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H35"/>
  <c r="H34"/>
  <c r="H31"/>
  <c r="H30"/>
  <c r="H39"/>
  <c r="H25"/>
  <c r="H24"/>
  <c r="H22"/>
  <c r="H21"/>
  <c r="H19"/>
  <c r="H18"/>
  <c r="H27"/>
</calcChain>
</file>

<file path=xl/sharedStrings.xml><?xml version="1.0" encoding="utf-8"?>
<sst xmlns="http://schemas.openxmlformats.org/spreadsheetml/2006/main">
  <si>
    <t>Dział</t>
  </si>
  <si>
    <t>Rozdział</t>
  </si>
  <si>
    <t>Paragraf</t>
  </si>
  <si>
    <t>Treść</t>
  </si>
  <si>
    <t>Wartość</t>
  </si>
  <si>
    <t>750</t>
  </si>
  <si>
    <t/>
  </si>
  <si>
    <t>Administracja publiczna</t>
  </si>
  <si>
    <t>Urzędy gmin</t>
  </si>
  <si>
    <t>Dotacja celowa przekazana gminie na zadania bieżące realizowane na podstawie porozumień ( umów) miedzy jednostkami samorzadu terytorialnego</t>
  </si>
  <si>
    <t>Pozostała działalność</t>
  </si>
  <si>
    <t>2900</t>
  </si>
  <si>
    <t>Wpłaty gmin i powiatów na rzecz innych jednostek samorządu terytorialnego oraz związków gmin, związków powiatowo-gminnych, związków powiatów, związków metropolitalnych na dofinansowanie zadań bieżących</t>
  </si>
  <si>
    <t>851</t>
  </si>
  <si>
    <t>Ochrona zdrowia</t>
  </si>
  <si>
    <t>85154</t>
  </si>
  <si>
    <t>Przeciwdziałanie alkoholizmowi</t>
  </si>
  <si>
    <t>2330</t>
  </si>
  <si>
    <t>Dotacja celowa przekazana do samorządu województwa na zadania bieżące realizowane na podstawie porozumień (umów) między jednostkami samorządu terytorialnego</t>
  </si>
  <si>
    <t>921</t>
  </si>
  <si>
    <t>Kultura i ochrona dziedzictwa narodowego</t>
  </si>
  <si>
    <t>92109</t>
  </si>
  <si>
    <t>Domy i ośrodki kultury, świetlice i kluby</t>
  </si>
  <si>
    <t>2480</t>
  </si>
  <si>
    <t>Dotacja podmiotowa z budżetu dla samorządowej instytucji kultury</t>
  </si>
  <si>
    <t>92116</t>
  </si>
  <si>
    <t>Biblioteki</t>
  </si>
  <si>
    <t>Transport i łączność</t>
  </si>
  <si>
    <t>Lokalny transport zbiorowy</t>
  </si>
  <si>
    <t xml:space="preserve">Dotacja celowa na pomoc finansową udzielaną między jednostkami samorzadu terytorialnego na dofinansowanie własnych zadań bieżących </t>
  </si>
  <si>
    <t>Pomoc społeczna</t>
  </si>
  <si>
    <t>Dotacja celowa na pomoc finansową udzielaną między jednostkami samorządu terytorialnego na dofinansowanie własnych zadań inwestycyjnych i zkupów inwestycyjnych</t>
  </si>
  <si>
    <t>RAZEM</t>
  </si>
  <si>
    <t>Kultura fizyczna</t>
  </si>
  <si>
    <t>Zadania w zakresie kultury fizycznej</t>
  </si>
  <si>
    <t>Dotacja celowa z budżetu na finansowanie lub dofinansowanie zadań zleconych do realizacji stowarzyszeniom</t>
  </si>
  <si>
    <t>Ochrona zabytków i opieka nad zabytkami</t>
  </si>
  <si>
    <t>Dotacja celowa przekazana z budżetu na finansowanie lub dofinansowanie zadań inwestycyjnych obiektów zabytkowych jednostkom niezaliczanym do sektora finansów publicznych</t>
  </si>
  <si>
    <t>Razem:</t>
  </si>
</sst>
</file>

<file path=xl/styles.xml><?xml version="1.0" encoding="utf-8"?>
<styleSheet xmlns="http://schemas.openxmlformats.org/spreadsheetml/2006/main">
  <numFmts count="1">
    <numFmt numFmtId="164" formatCode="#,##0.00;-#,##0.00"/>
  </numFmts>
  <fonts count="5">
    <font>
      <sz val="10"/>
      <color theme="1"/>
      <name val="Arial"/>
      <family val="2"/>
    </font>
    <font>
      <b/>
      <sz val="9.5"/>
      <color rgb="FF000000"/>
      <name val="Times New Roman"/>
      <family val="0"/>
    </font>
    <font>
      <sz val="9.5"/>
      <color rgb="FF000000"/>
      <name val="Times New Roman"/>
      <family val="0"/>
    </font>
    <font>
      <b/>
      <sz val="10"/>
      <color theme="1"/>
      <name val="Arial"/>
    </font>
    <font>
      <sz val="9.5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5"/>
      </patternFill>
    </fill>
    <fill>
      <patternFill patternType="solid">
        <fgColor rgb="FFA9A9A9"/>
        <bgColor indexed="65"/>
      </patternFill>
    </fill>
    <fill>
      <patternFill patternType="solid">
        <fgColor rgb="FFD3D3D3"/>
        <bgColor indexed="65"/>
      </patternFill>
    </fill>
    <fill>
      <patternFill patternType="solid">
        <fgColor rgb="FFD8D8D8"/>
        <bgColor indexed="65"/>
      </patternFill>
    </fill>
    <fill>
      <patternFill patternType="solid">
        <fgColor rgb="FFFFFFFF"/>
      </patternFill>
    </fill>
    <fill>
      <patternFill patternType="solid">
        <fgColor rgb="FFBFBFBF"/>
        <bgColor indexed="65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>
        <color indexed="64"/>
      </left>
      <right style="thin">
        <color rgb="FF000000"/>
      </right>
      <top style="thin">
        <color rgb="FF000000"/>
      </top>
    </border>
    <border>
      <left style="thin">
        <color rgb="FF000000"/>
      </left>
      <top>
        <color indexed="64"/>
      </top>
      <bottom>
        <color indexed="6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diagonal>
        <color indexed="64"/>
      </diagonal>
    </border>
    <border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right>
        <color indexed="64"/>
      </right>
      <top>
        <color indexed="64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right" vertical="center" wrapText="1"/>
    </xf>
    <xf numFmtId="0" fontId="0" fillId="0" borderId="7" xfId="0" applyBorder="1"/>
    <xf numFmtId="164" fontId="2" fillId="2" borderId="7" xfId="0" applyNumberFormat="1" applyFont="1" applyFill="1" applyBorder="1" applyAlignment="1">
      <alignment horizontal="right" vertical="center" wrapText="1"/>
    </xf>
    <xf numFmtId="0" fontId="0" fillId="0" borderId="16" xfId="0" applyBorder="1"/>
    <xf numFmtId="0" fontId="0" fillId="6" borderId="17" xfId="0" applyFill="1" applyBorder="1"/>
    <xf numFmtId="0" fontId="0" fillId="6" borderId="18" xfId="0" applyFill="1" applyBorder="1"/>
    <xf numFmtId="0" fontId="0" fillId="6" borderId="8" xfId="0" applyFill="1" applyBorder="1"/>
    <xf numFmtId="0" fontId="3" fillId="6" borderId="7" xfId="0" applyFont="1" applyFill="1" applyBorder="1"/>
    <xf numFmtId="0" fontId="3" fillId="6" borderId="7" xfId="0" applyNumberFormat="1" applyFont="1" applyFill="1" applyBorder="1"/>
    <xf numFmtId="0" fontId="0" fillId="0" borderId="19" xfId="0" applyBorder="1"/>
    <xf numFmtId="0" fontId="2" fillId="7" borderId="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 topLeftCell="A25">
      <selection activeCell="G41" sqref="G41"/>
    </sheetView>
  </sheetViews>
  <sheetFormatPr defaultRowHeight="12.6"/>
  <cols>
    <col min="1" max="1" width="3.71" customWidth="1"/>
    <col min="2" max="2" width="6" customWidth="1"/>
    <col min="3" max="3" width="3" customWidth="1"/>
    <col min="4" max="4" width="6.57" customWidth="1"/>
    <col min="5" max="5" width="8.14" customWidth="1"/>
    <col min="6" max="6" width="0.33" customWidth="1"/>
    <col min="7" max="7" width="46.29" customWidth="1"/>
    <col min="8" max="8" width="14.14" customWidth="1"/>
  </cols>
  <sheetData>
    <row r="1">
      <c r="B1" s="1" t="s">
        <v>0</v>
      </c>
      <c r="C1" s="1" t="s">
        <v>1</v>
      </c>
      <c r="D1" s="1"/>
      <c r="E1" s="1" t="s">
        <v>2</v>
      </c>
      <c r="F1" s="1" t="s">
        <v>3</v>
      </c>
      <c r="G1" s="1"/>
      <c r="H1" s="1" t="s">
        <v>4</v>
      </c>
    </row>
    <row r="2">
      <c r="B2" s="2" t="s">
        <v>5</v>
      </c>
      <c r="C2" s="3" t="s">
        <v>6</v>
      </c>
      <c r="D2" s="3"/>
      <c r="E2" s="4" t="s">
        <v>6</v>
      </c>
      <c r="F2" s="5" t="s">
        <v>7</v>
      </c>
      <c r="G2" s="5"/>
      <c r="H2" s="6">
        <v>21500</v>
      </c>
    </row>
    <row r="3">
      <c r="B3" s="7" t="s">
        <v>6</v>
      </c>
      <c r="C3" s="8">
        <v>75023</v>
      </c>
      <c r="D3" s="8"/>
      <c r="E3" s="9" t="s">
        <v>6</v>
      </c>
      <c r="F3" s="10" t="s">
        <v>8</v>
      </c>
      <c r="G3" s="10"/>
      <c r="H3" s="11">
        <v>1500</v>
      </c>
    </row>
    <row r="4">
      <c r="B4" s="12"/>
      <c r="C4" s="13"/>
      <c r="D4" s="13"/>
      <c r="E4" s="13">
        <v>231</v>
      </c>
      <c r="F4" s="14"/>
      <c r="G4" s="14" t="s">
        <v>9</v>
      </c>
      <c r="H4" s="15">
        <v>1500</v>
      </c>
      <c r="I4" s="16"/>
      <c r="J4" s="16"/>
      <c r="K4" s="16"/>
      <c r="L4" s="16"/>
    </row>
    <row r="5">
      <c r="B5" s="12"/>
      <c r="C5" s="13"/>
      <c r="D5" s="13"/>
      <c r="E5" s="13"/>
      <c r="F5" s="14"/>
      <c r="G5" s="14"/>
      <c r="H5" s="15"/>
      <c r="I5" s="16"/>
      <c r="J5" s="16"/>
      <c r="K5" s="16"/>
      <c r="L5" s="16"/>
    </row>
    <row r="6">
      <c r="B6" s="12"/>
      <c r="C6" s="17"/>
      <c r="D6" s="17">
        <v>75095</v>
      </c>
      <c r="E6" s="18"/>
      <c r="F6" s="19"/>
      <c r="G6" s="19" t="s">
        <v>10</v>
      </c>
      <c r="H6" s="20">
        <v>20000</v>
      </c>
    </row>
    <row r="7" ht="51.75" customHeight="1">
      <c r="B7" s="21" t="s">
        <v>6</v>
      </c>
      <c r="C7" s="22" t="s">
        <v>6</v>
      </c>
      <c r="D7" s="22"/>
      <c r="E7" s="23" t="s">
        <v>11</v>
      </c>
      <c r="F7" s="24" t="s">
        <v>12</v>
      </c>
      <c r="G7" s="24"/>
      <c r="H7" s="25">
        <v>20000</v>
      </c>
    </row>
    <row r="8">
      <c r="B8" s="2" t="s">
        <v>13</v>
      </c>
      <c r="C8" s="3" t="s">
        <v>6</v>
      </c>
      <c r="D8" s="3"/>
      <c r="E8" s="4" t="s">
        <v>6</v>
      </c>
      <c r="F8" s="5" t="s">
        <v>14</v>
      </c>
      <c r="G8" s="5"/>
      <c r="H8" s="6">
        <v>1000</v>
      </c>
    </row>
    <row r="9">
      <c r="B9" s="7" t="s">
        <v>6</v>
      </c>
      <c r="C9" s="26" t="s">
        <v>15</v>
      </c>
      <c r="D9" s="26"/>
      <c r="E9" s="27" t="s">
        <v>6</v>
      </c>
      <c r="F9" s="28" t="s">
        <v>16</v>
      </c>
      <c r="G9" s="28"/>
      <c r="H9" s="11">
        <v>1000</v>
      </c>
    </row>
    <row r="10" ht="51.75" customHeight="1">
      <c r="B10" s="21" t="s">
        <v>6</v>
      </c>
      <c r="C10" s="29" t="s">
        <v>6</v>
      </c>
      <c r="D10" s="29"/>
      <c r="E10" s="23" t="s">
        <v>17</v>
      </c>
      <c r="F10" s="24" t="s">
        <v>18</v>
      </c>
      <c r="G10" s="24"/>
      <c r="H10" s="25">
        <v>1000</v>
      </c>
    </row>
    <row r="11">
      <c r="B11" s="3" t="s">
        <v>19</v>
      </c>
      <c r="C11" s="3" t="s">
        <v>6</v>
      </c>
      <c r="D11" s="3"/>
      <c r="E11" s="4" t="s">
        <v>6</v>
      </c>
      <c r="F11" s="5" t="s">
        <v>20</v>
      </c>
      <c r="G11" s="5"/>
      <c r="H11" s="6">
        <v>455000</v>
      </c>
    </row>
    <row r="12">
      <c r="B12" s="7" t="s">
        <v>6</v>
      </c>
      <c r="C12" s="26" t="s">
        <v>21</v>
      </c>
      <c r="D12" s="26"/>
      <c r="E12" s="27" t="s">
        <v>6</v>
      </c>
      <c r="F12" s="28" t="s">
        <v>22</v>
      </c>
      <c r="G12" s="28"/>
      <c r="H12" s="11">
        <v>290000</v>
      </c>
    </row>
    <row r="13" ht="33" customHeight="1">
      <c r="B13" s="21" t="s">
        <v>6</v>
      </c>
      <c r="C13" s="29" t="s">
        <v>6</v>
      </c>
      <c r="D13" s="29"/>
      <c r="E13" s="23" t="s">
        <v>23</v>
      </c>
      <c r="F13" s="24" t="s">
        <v>24</v>
      </c>
      <c r="G13" s="24"/>
      <c r="H13" s="25">
        <v>290000</v>
      </c>
    </row>
    <row r="14">
      <c r="B14" s="7" t="s">
        <v>6</v>
      </c>
      <c r="C14" s="26" t="s">
        <v>25</v>
      </c>
      <c r="D14" s="26"/>
      <c r="E14" s="27" t="s">
        <v>6</v>
      </c>
      <c r="F14" s="28" t="s">
        <v>26</v>
      </c>
      <c r="G14" s="28"/>
      <c r="H14" s="11">
        <v>165000</v>
      </c>
    </row>
    <row r="15" ht="30.75" customHeight="1">
      <c r="B15" s="21" t="s">
        <v>6</v>
      </c>
      <c r="C15" s="29" t="s">
        <v>6</v>
      </c>
      <c r="D15" s="29"/>
      <c r="E15" s="23" t="s">
        <v>23</v>
      </c>
      <c r="F15" s="24" t="s">
        <v>24</v>
      </c>
      <c r="G15" s="24"/>
      <c r="H15" s="25">
        <v>165000</v>
      </c>
    </row>
    <row r="16">
      <c r="B16" s="30"/>
      <c r="C16" s="31"/>
      <c r="D16" s="31"/>
      <c r="E16" s="31"/>
      <c r="F16" s="24"/>
      <c r="G16" s="24"/>
      <c r="H16" s="25"/>
    </row>
    <row r="17">
      <c r="B17" s="30"/>
      <c r="C17" s="31"/>
      <c r="D17" s="31"/>
      <c r="E17" s="31"/>
      <c r="F17" s="24"/>
      <c r="G17" s="24"/>
      <c r="H17" s="25"/>
    </row>
    <row r="18">
      <c r="B18" s="2">
        <v>600</v>
      </c>
      <c r="C18" s="3" t="s">
        <v>6</v>
      </c>
      <c r="D18" s="3"/>
      <c r="E18" s="4" t="s">
        <v>6</v>
      </c>
      <c r="F18" s="5" t="s">
        <v>27</v>
      </c>
      <c r="G18" s="5"/>
      <c r="H18" s="6">
        <f>H19</f>
        <v>12000</v>
      </c>
    </row>
    <row r="19">
      <c r="B19" s="7" t="s">
        <v>6</v>
      </c>
      <c r="C19" s="26">
        <v>75020</v>
      </c>
      <c r="D19" s="26"/>
      <c r="E19" s="27" t="s">
        <v>6</v>
      </c>
      <c r="F19" s="28" t="s">
        <v>28</v>
      </c>
      <c r="G19" s="28"/>
      <c r="H19" s="11">
        <f>H20</f>
        <v>12000</v>
      </c>
    </row>
    <row r="20" ht="40.8" customHeight="1">
      <c r="B20" s="21" t="s">
        <v>6</v>
      </c>
      <c r="C20" s="29" t="s">
        <v>6</v>
      </c>
      <c r="D20" s="29"/>
      <c r="E20" s="23">
        <v>2710</v>
      </c>
      <c r="F20" s="24" t="s">
        <v>29</v>
      </c>
      <c r="G20" s="24"/>
      <c r="H20" s="25">
        <v>12000</v>
      </c>
    </row>
    <row r="21">
      <c r="B21" s="2" t="s">
        <v>13</v>
      </c>
      <c r="C21" s="3" t="s">
        <v>6</v>
      </c>
      <c r="D21" s="3"/>
      <c r="E21" s="4" t="s">
        <v>6</v>
      </c>
      <c r="F21" s="5" t="s">
        <v>14</v>
      </c>
      <c r="G21" s="5"/>
      <c r="H21" s="6">
        <f>H22</f>
        <v>5000</v>
      </c>
    </row>
    <row r="22">
      <c r="B22" s="7" t="s">
        <v>6</v>
      </c>
      <c r="C22" s="26">
        <v>85195</v>
      </c>
      <c r="D22" s="26"/>
      <c r="E22" s="27" t="s">
        <v>6</v>
      </c>
      <c r="F22" s="28" t="s">
        <v>10</v>
      </c>
      <c r="G22" s="28"/>
      <c r="H22" s="11">
        <f>H23</f>
        <v>5000</v>
      </c>
    </row>
    <row r="23" ht="39" customHeight="1">
      <c r="B23" s="21" t="s">
        <v>6</v>
      </c>
      <c r="C23" s="29" t="s">
        <v>6</v>
      </c>
      <c r="D23" s="29"/>
      <c r="E23" s="23">
        <v>2710</v>
      </c>
      <c r="F23" s="24" t="s">
        <v>29</v>
      </c>
      <c r="G23" s="24"/>
      <c r="H23" s="25">
        <v>5000</v>
      </c>
    </row>
    <row r="24">
      <c r="B24" s="2">
        <v>852</v>
      </c>
      <c r="C24" s="3" t="s">
        <v>6</v>
      </c>
      <c r="D24" s="3"/>
      <c r="E24" s="4" t="s">
        <v>6</v>
      </c>
      <c r="F24" s="5" t="s">
        <v>30</v>
      </c>
      <c r="G24" s="5"/>
      <c r="H24" s="6">
        <f>H25</f>
        <v>260749.10999999999</v>
      </c>
    </row>
    <row r="25">
      <c r="B25" s="32" t="s">
        <v>6</v>
      </c>
      <c r="C25" s="8">
        <v>85295</v>
      </c>
      <c r="D25" s="8"/>
      <c r="E25" s="9" t="s">
        <v>6</v>
      </c>
      <c r="F25" s="10" t="s">
        <v>10</v>
      </c>
      <c r="G25" s="10"/>
      <c r="H25" s="33">
        <f>H26</f>
        <v>260749.10999999999</v>
      </c>
    </row>
    <row r="26" ht="39.75" customHeight="1">
      <c r="A26" s="34"/>
      <c r="B26" s="13" t="s">
        <v>6</v>
      </c>
      <c r="C26" s="13" t="s">
        <v>6</v>
      </c>
      <c r="D26" s="13"/>
      <c r="E26" s="13">
        <v>6300</v>
      </c>
      <c r="F26" s="14" t="s">
        <v>31</v>
      </c>
      <c r="G26" s="14"/>
      <c r="H26" s="35">
        <v>260749.10999999999</v>
      </c>
    </row>
    <row r="27" ht="18.6" customHeight="1">
      <c r="A27" s="36"/>
      <c r="B27" s="37"/>
      <c r="C27" s="38"/>
      <c r="D27" s="38"/>
      <c r="E27" s="38"/>
      <c r="F27" s="39"/>
      <c r="G27" s="40" t="s">
        <v>32</v>
      </c>
      <c r="H27" s="41">
        <f>H24+H21+H18+H2+H8+H11</f>
        <v>755249.10999999999</v>
      </c>
    </row>
    <row r="28" ht="43.2" customHeight="1">
      <c r="A28" s="16"/>
      <c r="B28" s="16"/>
      <c r="C28" s="16"/>
      <c r="D28" s="16"/>
      <c r="E28" s="16"/>
      <c r="F28" s="16"/>
      <c r="G28" s="16"/>
      <c r="H28" s="42"/>
    </row>
    <row r="29" ht="20.4" customHeight="1">
      <c r="A29" s="34"/>
      <c r="B29" s="1" t="s">
        <v>0</v>
      </c>
      <c r="C29" s="1" t="s">
        <v>1</v>
      </c>
      <c r="D29" s="1"/>
      <c r="E29" s="1" t="s">
        <v>2</v>
      </c>
      <c r="F29" s="1" t="s">
        <v>3</v>
      </c>
      <c r="G29" s="1"/>
      <c r="H29" s="1" t="s">
        <v>4</v>
      </c>
    </row>
    <row r="30" ht="21" customHeight="1">
      <c r="A30" s="16"/>
      <c r="B30" s="43">
        <v>926</v>
      </c>
      <c r="C30" s="44"/>
      <c r="D30" s="45"/>
      <c r="E30" s="43"/>
      <c r="F30" s="46" t="s">
        <v>33</v>
      </c>
      <c r="G30" s="47"/>
      <c r="H30" s="48">
        <f>H31</f>
        <v>80000</v>
      </c>
    </row>
    <row r="31" ht="21" customHeight="1">
      <c r="A31" s="16"/>
      <c r="C31" s="49"/>
      <c r="D31" s="50">
        <v>92605</v>
      </c>
      <c r="E31" s="17"/>
      <c r="F31" s="51" t="s">
        <v>34</v>
      </c>
      <c r="G31" s="52"/>
      <c r="H31" s="53">
        <f>H32</f>
        <v>80000</v>
      </c>
    </row>
    <row r="32" ht="40.5" customHeight="1">
      <c r="A32" s="16"/>
      <c r="B32" s="13"/>
      <c r="C32" s="54"/>
      <c r="D32" s="55"/>
      <c r="E32" s="13">
        <v>2820</v>
      </c>
      <c r="F32" s="24" t="s">
        <v>35</v>
      </c>
      <c r="G32" s="24"/>
      <c r="H32" s="13">
        <v>80000</v>
      </c>
    </row>
    <row r="33">
      <c r="B33" s="13" t="s">
        <v>6</v>
      </c>
      <c r="C33" s="13"/>
      <c r="D33" s="13"/>
      <c r="E33" s="13" t="s">
        <v>6</v>
      </c>
      <c r="F33" s="14"/>
      <c r="G33" s="14"/>
      <c r="H33" s="35"/>
    </row>
    <row r="34">
      <c r="B34" s="2">
        <v>921</v>
      </c>
      <c r="C34" s="3" t="s">
        <v>6</v>
      </c>
      <c r="D34" s="3"/>
      <c r="E34" s="4" t="s">
        <v>6</v>
      </c>
      <c r="F34" s="5" t="s">
        <v>20</v>
      </c>
      <c r="G34" s="5"/>
      <c r="H34" s="6">
        <f>H35</f>
        <v>300000</v>
      </c>
    </row>
    <row r="35" ht="19.5" customHeight="1">
      <c r="B35" s="32" t="s">
        <v>6</v>
      </c>
      <c r="C35" s="8">
        <v>92120</v>
      </c>
      <c r="D35" s="8"/>
      <c r="E35" s="9" t="s">
        <v>6</v>
      </c>
      <c r="F35" s="10" t="s">
        <v>36</v>
      </c>
      <c r="G35" s="10"/>
      <c r="H35" s="33">
        <f>H37</f>
        <v>300000</v>
      </c>
    </row>
    <row r="36" ht="6.75" customHeight="1">
      <c r="B36" s="56"/>
      <c r="C36" s="57"/>
      <c r="D36" s="57"/>
      <c r="E36" s="57"/>
      <c r="F36" s="57"/>
      <c r="G36" s="57"/>
      <c r="H36" s="58"/>
    </row>
    <row r="37" ht="47.25" customHeight="1">
      <c r="B37" s="59" t="s">
        <v>6</v>
      </c>
      <c r="C37" s="22" t="s">
        <v>6</v>
      </c>
      <c r="D37" s="22"/>
      <c r="E37" s="59">
        <v>6570</v>
      </c>
      <c r="F37" s="60" t="s">
        <v>37</v>
      </c>
      <c r="G37" s="60"/>
      <c r="H37" s="61">
        <v>300000</v>
      </c>
    </row>
    <row r="38">
      <c r="B38" s="62"/>
      <c r="C38" s="63"/>
      <c r="D38" s="63"/>
      <c r="E38" s="63"/>
      <c r="F38" s="63"/>
      <c r="G38" s="63"/>
      <c r="H38" s="63"/>
    </row>
    <row r="39">
      <c r="B39" s="64" t="s">
        <v>38</v>
      </c>
      <c r="C39" s="64"/>
      <c r="D39" s="64"/>
      <c r="E39" s="64"/>
      <c r="F39" s="64"/>
      <c r="G39" s="64"/>
      <c r="H39" s="65">
        <f>H30+H34</f>
        <v>380000</v>
      </c>
    </row>
  </sheetData>
  <mergeCells count="60">
    <mergeCell ref="F11:G11"/>
    <mergeCell ref="F12:G12"/>
    <mergeCell ref="F13:G13"/>
    <mergeCell ref="F14:G14"/>
    <mergeCell ref="F15:G15"/>
    <mergeCell ref="C13:D13"/>
    <mergeCell ref="C11:D11"/>
    <mergeCell ref="C12:D12"/>
    <mergeCell ref="C14:D14"/>
    <mergeCell ref="C15:D15"/>
    <mergeCell ref="C1:D1"/>
    <mergeCell ref="F1:G1"/>
    <mergeCell ref="C2:D2"/>
    <mergeCell ref="F2:G2"/>
    <mergeCell ref="C3:D3"/>
    <mergeCell ref="F3:G3"/>
    <mergeCell ref="C7:D7"/>
    <mergeCell ref="F7:G7"/>
    <mergeCell ref="C8:D8"/>
    <mergeCell ref="F8:G8"/>
    <mergeCell ref="C9:D9"/>
    <mergeCell ref="F9:G9"/>
    <mergeCell ref="C10:D10"/>
    <mergeCell ref="F10:G10"/>
    <mergeCell ref="C35:D35"/>
    <mergeCell ref="C37:D37"/>
    <mergeCell ref="B39:G39"/>
    <mergeCell ref="F37:G37"/>
    <mergeCell ref="F24:G24"/>
    <mergeCell ref="F35:G35"/>
    <mergeCell ref="F25:G25"/>
    <mergeCell ref="F26:G26"/>
    <mergeCell ref="F33:G33"/>
    <mergeCell ref="F34:G34"/>
    <mergeCell ref="F18:G18"/>
    <mergeCell ref="F19:G19"/>
    <mergeCell ref="F20:G20"/>
    <mergeCell ref="F21:G21"/>
    <mergeCell ref="F22:G22"/>
    <mergeCell ref="C26:D26"/>
    <mergeCell ref="C24:D24"/>
    <mergeCell ref="C25:D25"/>
    <mergeCell ref="C33:D33"/>
    <mergeCell ref="C34:D34"/>
    <mergeCell ref="C18:D18"/>
    <mergeCell ref="C19:D19"/>
    <mergeCell ref="C20:D20"/>
    <mergeCell ref="C21:D21"/>
    <mergeCell ref="C22:D22"/>
    <mergeCell ref="C23:D23"/>
    <mergeCell ref="F23:G23"/>
    <mergeCell ref="B36:H36"/>
    <mergeCell ref="C30:D30"/>
    <mergeCell ref="F30:G30"/>
    <mergeCell ref="F31:G31"/>
    <mergeCell ref="F32:G32"/>
    <mergeCell ref="F29:G29"/>
    <mergeCell ref="C29:D29"/>
    <mergeCell ref="B27:F27"/>
    <mergeCell ref="A28:H28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2024-06-27T12:00:43Z</dcterms:modified>
</cp:coreProperties>
</file>