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240" yWindow="120" windowWidth="14940" windowHeight="9225"/>
  </bookViews>
  <sheets>
    <sheet name="Sheet1" sheetId="1" r:id="rId1"/>
  </sheets>
  <calcPr/>
</workbook>
</file>

<file path=xl/calcChain.xml><?xml version="1.0" encoding="utf-8"?>
<calcChain xmlns="http://schemas.openxmlformats.org/spreadsheetml/2006/main">
  <c i="1" r="G25"/>
  <c r="F25"/>
  <c r="G16"/>
  <c r="F16"/>
  <c r="G11"/>
  <c r="G10"/>
  <c r="F11"/>
  <c r="F10"/>
  <c r="G4"/>
  <c r="G3"/>
  <c r="F4"/>
  <c r="F3"/>
</calcChain>
</file>

<file path=xl/sharedStrings.xml><?xml version="1.0" encoding="utf-8"?>
<sst xmlns="http://schemas.openxmlformats.org/spreadsheetml/2006/main">
  <si>
    <t>TREŚĆ</t>
  </si>
  <si>
    <t>DZIAŁ</t>
  </si>
  <si>
    <t>ROZDZIAŁ</t>
  </si>
  <si>
    <t>§</t>
  </si>
  <si>
    <t>DOCHODY</t>
  </si>
  <si>
    <t>WYDATKI</t>
  </si>
  <si>
    <t>ADMINISTRACJA PUBLICZNA</t>
  </si>
  <si>
    <t>Urzędy gmin ( miast imiast na prawach powiatu)</t>
  </si>
  <si>
    <t>Dotacja celowa w ramach programów finansowanych z udziałem środków europejskich oraz środków, o których mowa w art.5 ust.1 pkt 3 oraz ust. 3 pkt 5 i 6 ustawy lub płatność w ramach budżetu środków europejskich, z wyłączeniem dochodów klasyfikowanych w paragrafie 205</t>
  </si>
  <si>
    <t>Dotacja celowa w ramach programów finansowanych z udziałem środków europejskich oraz środków, o których mowa w art.5 ust.1 pkt 3 oraz ust. 3 pkt 5 i 6 ustawy lub płatność w ramach budżetu środków europejskich, z wyłączeniem dochodów klasyfikowanych w paragrafie 625</t>
  </si>
  <si>
    <t xml:space="preserve">Szkolenia pracowników niebędących członkami korpusu służby cywilnej </t>
  </si>
  <si>
    <t>Wydatki inwestycyjne jednostek budżetowych</t>
  </si>
  <si>
    <t>Oświata i wychowanie</t>
  </si>
  <si>
    <t>Szkoły podstawowe</t>
  </si>
  <si>
    <t>Dotacja celowa w ramach programów finansowanycj z udziałem środków europejskich oraz srodków, o których mowa w art. 5 ust. 3 pkt 5 lit. a i b ustawy, lub płatności w ramach budżetu środków europejskich, realizowanych przez jednostki samorządu terytorialnego</t>
  </si>
  <si>
    <t>Wynagrodzenia osobowe nauczycieli</t>
  </si>
  <si>
    <t>Przedszkola</t>
  </si>
  <si>
    <t>Składki na ubezpieczenia społeczne</t>
  </si>
  <si>
    <t>Składki na Fundusz Pracy oraz Fundusz Solidarności</t>
  </si>
  <si>
    <t>Zakup usług pozostałych</t>
  </si>
  <si>
    <t xml:space="preserve">OGÓŁEM ZADANIA </t>
  </si>
</sst>
</file>

<file path=xl/styles.xml><?xml version="1.0" encoding="utf-8"?>
<styleSheet xmlns="http://schemas.openxmlformats.org/spreadsheetml/2006/main">
  <numFmts count="3">
    <numFmt numFmtId="164" formatCode="0,000.00"/>
    <numFmt numFmtId="165" formatCode="00,000.00"/>
    <numFmt numFmtId="166" formatCode="000,000.00"/>
  </numFmts>
  <fonts count="4">
    <font>
      <sz val="10"/>
      <color theme="1"/>
      <name val="Arial"/>
      <family val="2"/>
    </font>
    <font>
      <b/>
      <sz val="8"/>
      <color theme="1"/>
      <name val="Times New Roman"/>
    </font>
    <font>
      <b/>
      <sz val="9.5"/>
      <color theme="1"/>
      <name val="Times New Roman"/>
    </font>
    <font>
      <sz val="9.5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A5A5A5"/>
        <bgColor indexed="65"/>
      </patternFill>
    </fill>
    <fill>
      <patternFill patternType="solid">
        <fgColor rgb="FFD8D8D8"/>
        <bgColor indexed="65"/>
      </patternFill>
    </fill>
    <fill>
      <patternFill patternType="none">
        <fgColor indexed="64"/>
        <bgColor indexed="65"/>
      </patternFill>
    </fill>
    <fill>
      <patternFill patternType="solid">
        <fgColor rgb="FFC4BD97"/>
        <bgColor indexed="65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>
        <color indexed="64"/>
      </diagonal>
    </border>
    <border>
      <left>
        <color indexed="64"/>
      </left>
      <right>
        <color indexed="64"/>
      </right>
      <top>
        <color indexed="64"/>
      </top>
      <bottom>
        <color indexed="64"/>
      </bottom>
      <diagonal>
        <color indexed="64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>
        <color indexed="64"/>
      </right>
      <top style="thin">
        <color rgb="FF000000"/>
      </top>
      <bottom style="thin">
        <color rgb="FF000000"/>
      </bottom>
      <diagonal>
        <color indexed="64"/>
      </diagonal>
    </border>
    <border>
      <left>
        <color indexed="64"/>
      </left>
      <right>
        <color indexed="64"/>
      </right>
      <top style="thin">
        <color rgb="FF000000"/>
      </top>
      <bottom style="thin">
        <color rgb="FF000000"/>
      </bottom>
      <diagonal>
        <color indexed="64"/>
      </diagonal>
    </border>
    <border>
      <left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>
        <color indexed="64"/>
      </diagonal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/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/>
    <xf numFmtId="165" fontId="2" fillId="2" borderId="1" xfId="0" applyNumberFormat="1" applyFont="1" applyFill="1" applyBorder="1" applyAlignment="1"/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3" fillId="4" borderId="1" xfId="0" applyNumberFormat="1" applyFont="1" applyFill="1" applyBorder="1" applyAlignment="1"/>
    <xf numFmtId="165" fontId="2" fillId="0" borderId="1" xfId="0" applyNumberFormat="1" applyFont="1" applyBorder="1" applyAlignment="1"/>
    <xf numFmtId="0" fontId="2" fillId="0" borderId="1" xfId="0" applyFont="1" applyBorder="1" applyAlignment="1">
      <alignment wrapText="1"/>
    </xf>
    <xf numFmtId="165" fontId="3" fillId="3" borderId="1" xfId="0" applyNumberFormat="1" applyFont="1" applyFill="1" applyBorder="1" applyAlignment="1"/>
    <xf numFmtId="165" fontId="3" fillId="0" borderId="1" xfId="0" applyNumberFormat="1" applyFont="1" applyBorder="1" applyAlignment="1"/>
    <xf numFmtId="164" fontId="3" fillId="0" borderId="3" xfId="0" applyNumberFormat="1" applyFont="1" applyFill="1" applyBorder="1" applyAlignment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vertical="center"/>
    </xf>
    <xf numFmtId="166" fontId="3" fillId="0" borderId="2" xfId="0" applyNumberFormat="1" applyFont="1" applyBorder="1" applyAlignment="1"/>
    <xf numFmtId="0" fontId="2" fillId="5" borderId="4" xfId="0" applyFont="1" applyFill="1" applyBorder="1" applyAlignment="1">
      <alignment horizontal="right" wrapText="1"/>
    </xf>
    <xf numFmtId="0" fontId="2" fillId="5" borderId="5" xfId="0" applyFont="1" applyFill="1" applyBorder="1" applyAlignment="1">
      <alignment horizontal="right" wrapText="1"/>
    </xf>
    <xf numFmtId="0" fontId="2" fillId="5" borderId="6" xfId="0" applyFont="1" applyFill="1" applyBorder="1" applyAlignment="1">
      <alignment horizontal="right" wrapText="1"/>
    </xf>
    <xf numFmtId="166" fontId="2" fillId="5" borderId="1" xfId="0" applyNumberFormat="1" applyFont="1" applyFill="1" applyBorder="1" applyAlignment="1"/>
  </cellXfs>
  <cellStyles count="1">
    <cellStyle name="Normal" xfId="0" builtinId="0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workbookViewId="0" topLeftCell="A13">
      <selection activeCell="K20" sqref="K20"/>
    </sheetView>
  </sheetViews>
  <sheetFormatPr defaultRowHeight="12.75"/>
  <cols>
    <col min="1" max="1" width="4" customWidth="1"/>
    <col min="2" max="2" width="49.71" customWidth="1"/>
    <col min="3" max="3" width="5.29" customWidth="1"/>
    <col min="4" max="4" width="8.29" customWidth="1"/>
    <col min="5" max="5" width="6.57" customWidth="1"/>
    <col min="6" max="6" width="11.43" customWidth="1"/>
    <col min="7" max="7" width="11.29" customWidth="1"/>
  </cols>
  <sheetData>
    <row r="1"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</row>
    <row r="2">
      <c r="B2" s="3"/>
      <c r="C2" s="4"/>
      <c r="D2" s="4"/>
      <c r="E2" s="4"/>
      <c r="F2" s="4"/>
      <c r="G2" s="4"/>
    </row>
    <row r="3">
      <c r="B3" s="5" t="s">
        <v>6</v>
      </c>
      <c r="C3" s="6">
        <v>750</v>
      </c>
      <c r="D3" s="6"/>
      <c r="E3" s="6"/>
      <c r="F3" s="7">
        <f>F4</f>
        <v>313488</v>
      </c>
      <c r="G3" s="7">
        <f>G4</f>
        <v>447840</v>
      </c>
    </row>
    <row r="4">
      <c r="B4" s="8" t="s">
        <v>7</v>
      </c>
      <c r="C4" s="9"/>
      <c r="D4" s="9">
        <v>75023</v>
      </c>
      <c r="E4" s="9"/>
      <c r="F4" s="10">
        <f>F5+F6</f>
        <v>313488</v>
      </c>
      <c r="G4" s="10">
        <f>G7+G8</f>
        <v>447840</v>
      </c>
    </row>
    <row r="5">
      <c r="B5" s="11" t="s">
        <v>8</v>
      </c>
      <c r="C5" s="12"/>
      <c r="D5" s="12"/>
      <c r="E5" s="12">
        <v>2007</v>
      </c>
      <c r="F5" s="13">
        <v>65000</v>
      </c>
      <c r="G5" s="13"/>
    </row>
    <row r="6" ht="51.75" customHeight="1">
      <c r="B6" s="11" t="s">
        <v>9</v>
      </c>
      <c r="C6" s="12"/>
      <c r="D6" s="12"/>
      <c r="E6" s="12">
        <v>6207</v>
      </c>
      <c r="F6" s="13">
        <v>248488</v>
      </c>
      <c r="G6" s="13"/>
    </row>
    <row r="7" ht="19.5" customHeight="1">
      <c r="B7" s="11" t="s">
        <v>10</v>
      </c>
      <c r="C7" s="12"/>
      <c r="D7" s="12"/>
      <c r="E7" s="12">
        <v>4707</v>
      </c>
      <c r="F7" s="13"/>
      <c r="G7" s="13">
        <v>65000</v>
      </c>
    </row>
    <row r="8">
      <c r="B8" s="11" t="s">
        <v>11</v>
      </c>
      <c r="C8" s="12"/>
      <c r="D8" s="12"/>
      <c r="E8" s="12">
        <v>6057</v>
      </c>
      <c r="F8" s="13"/>
      <c r="G8" s="13">
        <v>382840</v>
      </c>
    </row>
    <row r="9">
      <c r="B9" s="11"/>
      <c r="C9" s="12"/>
      <c r="D9" s="12"/>
      <c r="E9" s="12"/>
      <c r="F9" s="13"/>
      <c r="G9" s="13"/>
    </row>
    <row r="10">
      <c r="B10" s="5" t="s">
        <v>12</v>
      </c>
      <c r="C10" s="6">
        <v>801</v>
      </c>
      <c r="D10" s="6"/>
      <c r="E10" s="6"/>
      <c r="F10" s="14">
        <f>F16+F11</f>
        <v>129980</v>
      </c>
      <c r="G10" s="14">
        <f>G11+G16</f>
        <v>162194</v>
      </c>
    </row>
    <row r="11">
      <c r="B11" s="8" t="s">
        <v>13</v>
      </c>
      <c r="C11" s="15"/>
      <c r="D11" s="9">
        <v>80101</v>
      </c>
      <c r="E11" s="15"/>
      <c r="F11" s="10">
        <f>F12</f>
        <v>3120</v>
      </c>
      <c r="G11" s="10">
        <f>G13+G14</f>
        <v>28286</v>
      </c>
    </row>
    <row r="12">
      <c r="B12" s="11" t="s">
        <v>14</v>
      </c>
      <c r="C12" s="16"/>
      <c r="D12" s="16"/>
      <c r="E12" s="12">
        <v>2057</v>
      </c>
      <c r="F12" s="17">
        <v>3120</v>
      </c>
      <c r="G12" s="18"/>
    </row>
    <row r="13">
      <c r="B13" s="11" t="s">
        <v>15</v>
      </c>
      <c r="C13" s="16"/>
      <c r="D13" s="16"/>
      <c r="E13" s="12">
        <v>4797</v>
      </c>
      <c r="F13" s="17"/>
      <c r="G13" s="17">
        <v>26715</v>
      </c>
    </row>
    <row r="14">
      <c r="B14" s="11" t="s">
        <v>15</v>
      </c>
      <c r="C14" s="16"/>
      <c r="D14" s="16"/>
      <c r="E14" s="12">
        <v>4799</v>
      </c>
      <c r="F14" s="17"/>
      <c r="G14" s="17">
        <v>1571</v>
      </c>
    </row>
    <row r="15">
      <c r="B15" s="19"/>
      <c r="C15" s="16"/>
      <c r="D15" s="16"/>
      <c r="E15" s="12"/>
      <c r="F15" s="18"/>
      <c r="G15" s="18"/>
    </row>
    <row r="16">
      <c r="B16" s="8" t="s">
        <v>16</v>
      </c>
      <c r="C16" s="9"/>
      <c r="D16" s="9">
        <v>80104</v>
      </c>
      <c r="E16" s="9"/>
      <c r="F16" s="20">
        <f>F17+F18</f>
        <v>126860</v>
      </c>
      <c r="G16" s="20">
        <f>G19+G20+G21+G22</f>
        <v>133908</v>
      </c>
    </row>
    <row r="17">
      <c r="B17" s="11" t="s">
        <v>14</v>
      </c>
      <c r="C17" s="12"/>
      <c r="D17" s="12"/>
      <c r="E17" s="12">
        <v>2057</v>
      </c>
      <c r="F17" s="21">
        <v>119812</v>
      </c>
      <c r="G17" s="21"/>
    </row>
    <row r="18">
      <c r="B18" s="11" t="s">
        <v>14</v>
      </c>
      <c r="C18" s="12"/>
      <c r="D18" s="12"/>
      <c r="E18" s="12">
        <v>2059</v>
      </c>
      <c r="F18" s="22">
        <v>7048</v>
      </c>
      <c r="G18" s="21"/>
    </row>
    <row r="19">
      <c r="B19" s="11" t="s">
        <v>17</v>
      </c>
      <c r="C19" s="12"/>
      <c r="D19" s="12"/>
      <c r="E19" s="12">
        <v>4117</v>
      </c>
      <c r="F19" s="22"/>
      <c r="G19" s="21">
        <v>18227.369999999999</v>
      </c>
    </row>
    <row r="20">
      <c r="B20" s="11" t="s">
        <v>18</v>
      </c>
      <c r="C20" s="12"/>
      <c r="D20" s="12"/>
      <c r="E20" s="12">
        <v>4127</v>
      </c>
      <c r="F20" s="22"/>
      <c r="G20" s="22">
        <v>2597.8499999999999</v>
      </c>
    </row>
    <row r="21">
      <c r="B21" s="11" t="s">
        <v>19</v>
      </c>
      <c r="C21" s="12"/>
      <c r="D21" s="12"/>
      <c r="E21" s="12">
        <v>4309</v>
      </c>
      <c r="F21" s="22"/>
      <c r="G21" s="22">
        <v>7048</v>
      </c>
    </row>
    <row r="22">
      <c r="B22" s="11" t="s">
        <v>15</v>
      </c>
      <c r="C22" s="12"/>
      <c r="D22" s="12"/>
      <c r="E22" s="12">
        <v>4797</v>
      </c>
      <c r="F22" s="21"/>
      <c r="G22" s="21">
        <v>106034.78</v>
      </c>
    </row>
    <row r="23">
      <c r="B23" s="23"/>
      <c r="C23" s="24"/>
      <c r="D23" s="24"/>
      <c r="E23" s="24"/>
      <c r="F23" s="25"/>
      <c r="G23" s="25"/>
    </row>
    <row r="24">
      <c r="B24" s="23"/>
      <c r="C24" s="24"/>
      <c r="D24" s="24"/>
      <c r="E24" s="24"/>
      <c r="F24" s="25"/>
      <c r="G24" s="25"/>
    </row>
    <row r="25">
      <c r="B25" s="26" t="s">
        <v>20</v>
      </c>
      <c r="C25" s="27"/>
      <c r="D25" s="27"/>
      <c r="E25" s="28"/>
      <c r="F25" s="29">
        <f>F10+F3</f>
        <v>443468</v>
      </c>
      <c r="G25" s="29">
        <f>G10+G3</f>
        <v>610034</v>
      </c>
    </row>
  </sheetData>
  <mergeCells count="1">
    <mergeCell ref="B25:E25"/>
  </mergeCell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>
  <AppVersion>14.0300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cp:lastModifiedBy>Barbara Rygielska</cp:lastModifiedBy>
  <dcterms:modified xsi:type="dcterms:W3CDTF">2024-12-16T13:32:45Z</dcterms:modified>
</cp:coreProperties>
</file>