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38"/>
  <c r="H10"/>
  <c r="H37"/>
  <c r="H33"/>
  <c r="H32"/>
  <c r="H9"/>
  <c r="H5"/>
  <c r="H4"/>
</calcChain>
</file>

<file path=xl/sharedStrings.xml><?xml version="1.0" encoding="utf-8"?>
<sst xmlns="http://schemas.openxmlformats.org/spreadsheetml/2006/main">
  <si>
    <t>GMINNY DOM KULTURY W SKRWILNIE</t>
  </si>
  <si>
    <t>Dział</t>
  </si>
  <si>
    <t>Rozdział</t>
  </si>
  <si>
    <t>Paragraf</t>
  </si>
  <si>
    <t>Treść</t>
  </si>
  <si>
    <t>Wartość</t>
  </si>
  <si>
    <t>921</t>
  </si>
  <si>
    <t/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</si>
  <si>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</si>
  <si>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</si>
  <si>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</si>
  <si>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</si>
  <si>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</si>
  <si>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Wydatki osobowe niezaliczane do wynagrodzeń</t>
  </si>
  <si>
    <t>Wynagrodzenia osobowe pracowników</t>
  </si>
  <si>
    <t>Składki na ubezpieczenie społeczne</t>
  </si>
  <si>
    <t>Składki na Fundusz Pracy oraz Fundusz Solidarnościowy</t>
  </si>
  <si>
    <t>Wynagrodzenia bezosobowe pracowników</t>
  </si>
  <si>
    <t>Zakup materiałów i wyposażenia</t>
  </si>
  <si>
    <t>Zakup środków żywności</t>
  </si>
  <si>
    <t>Zakup energii</t>
  </si>
  <si>
    <t>Zakup usług remontowych</t>
  </si>
  <si>
    <t>Zakup usług pozostałych</t>
  </si>
  <si>
    <t>Podróże złużbowe krajowe</t>
  </si>
  <si>
    <t>Rózne opłaty i składki</t>
  </si>
  <si>
    <t>Odpis na zakładowy fundusz świadczeń socjalnych</t>
  </si>
  <si>
    <t>Opłaty na rzecz budżetów jednostek samorządu terytorialnego</t>
  </si>
  <si>
    <t>Szkolenia pracowników niebedących członkami korpusu służby cywilnej</t>
  </si>
  <si>
    <t>Wpłaty na PPK finansowane przez podmiot zatrudniający</t>
  </si>
  <si>
    <t>GMINNA BIBLIOTEKA PUBLICZNA W SKRWILNIE</t>
  </si>
  <si>
    <t>92116</t>
  </si>
  <si>
    <t>Biblioteki</t>
  </si>
</sst>
</file>

<file path=xl/styles.xml><?xml version="1.0" encoding="utf-8"?>
<styleSheet xmlns="http://schemas.openxmlformats.org/spreadsheetml/2006/main">
  <numFmts count="4">
    <numFmt numFmtId="164" formatCode="000,000.00"/>
    <numFmt numFmtId="165" formatCode=" 000.00"/>
    <numFmt numFmtId="166" formatCode="0,000.00"/>
    <numFmt numFmtId="167" formatCode="00,000.00"/>
  </numFmts>
  <fonts count="4">
    <font>
      <sz val="10"/>
      <color theme="1"/>
      <name val="Arial"/>
      <family val="2"/>
    </font>
    <font>
      <b/>
      <sz val="9"/>
      <color theme="1"/>
      <name val="Times New Roman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D3D3D3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A5A5A5"/>
      </patternFill>
    </fill>
    <fill>
      <patternFill patternType="solid">
        <fgColor rgb="FFD8D8D8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>
        <color indexed="64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4" borderId="7" xfId="0" applyNumberFormat="1" applyFont="1" applyFill="1" applyBorder="1" applyAlignment="1">
      <alignment horizontal="right" vertical="center" wrapText="1"/>
    </xf>
    <xf numFmtId="164" fontId="3" fillId="6" borderId="7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>
      <alignment horizontal="left" vertical="justify" wrapText="1"/>
    </xf>
    <xf numFmtId="0" fontId="3" fillId="2" borderId="6" xfId="0" applyNumberFormat="1" applyFont="1" applyFill="1" applyBorder="1" applyAlignment="1">
      <alignment horizontal="left" vertical="justify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7" fontId="2" fillId="4" borderId="7" xfId="0" applyNumberFormat="1" applyFont="1" applyFill="1" applyBorder="1" applyAlignment="1">
      <alignment horizontal="right" vertical="center" wrapText="1"/>
    </xf>
    <xf numFmtId="167" fontId="3" fillId="6" borderId="7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right" vertical="center" wrapText="1"/>
    </xf>
    <xf numFmtId="167" fontId="2" fillId="7" borderId="7" xfId="0" applyNumberFormat="1" applyFont="1" applyFill="1" applyBorder="1" applyAlignment="1">
      <alignment horizontal="right" vertical="center" wrapText="1"/>
    </xf>
    <xf numFmtId="167" fontId="3" fillId="8" borderId="7" xfId="0" applyNumberFormat="1" applyFont="1" applyFill="1" applyBorder="1" applyAlignment="1">
      <alignment horizontal="right" vertical="center" wrapText="1"/>
    </xf>
    <xf numFmtId="167" fontId="3" fillId="0" borderId="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22">
      <selection activeCell="Q34" sqref="Q34"/>
    </sheetView>
  </sheetViews>
  <sheetFormatPr defaultRowHeight="12.6"/>
  <cols>
    <col min="2" max="2" width="5.29" customWidth="1"/>
    <col min="4" max="4" width="8.86" hidden="1"/>
    <col min="5" max="6" width="8.86"/>
    <col min="7" max="7" width="43.29" customWidth="1"/>
    <col min="8" max="8" width="11.71" customWidth="1"/>
  </cols>
  <sheetData>
    <row r="1">
      <c r="B1" s="1" t="s">
        <v>0</v>
      </c>
      <c r="C1" s="1"/>
      <c r="D1" s="1"/>
      <c r="E1" s="1"/>
      <c r="F1" s="1"/>
      <c r="G1" s="1"/>
      <c r="H1" s="1"/>
    </row>
    <row r="2" ht="5.25" customHeight="1"/>
    <row r="3">
      <c r="B3" s="2" t="s">
        <v>1</v>
      </c>
      <c r="C3" s="2" t="s">
        <v>2</v>
      </c>
      <c r="D3" s="2"/>
      <c r="E3" s="2" t="s">
        <v>3</v>
      </c>
      <c r="F3" s="2" t="s">
        <v>4</v>
      </c>
      <c r="G3" s="2"/>
      <c r="H3" s="2" t="s">
        <v>5</v>
      </c>
    </row>
    <row r="4">
      <c r="B4" s="3" t="s">
        <v>6</v>
      </c>
      <c r="C4" s="4" t="s">
        <v>7</v>
      </c>
      <c r="D4" s="4"/>
      <c r="E4" s="5" t="s">
        <v>7</v>
      </c>
      <c r="F4" s="6" t="s">
        <v>8</v>
      </c>
      <c r="G4" s="6"/>
      <c r="H4" s="7">
        <f>H5</f>
        <v>345107</v>
      </c>
    </row>
    <row r="5">
      <c r="B5" s="8" t="s">
        <v>7</v>
      </c>
      <c r="C5" s="9" t="s">
        <v>9</v>
      </c>
      <c r="D5" s="9"/>
      <c r="E5" s="10" t="s">
        <v>7</v>
      </c>
      <c r="F5" s="11" t="s">
        <v>10</v>
      </c>
      <c r="G5" s="11"/>
      <c r="H5" s="12">
        <f>H6</f>
        <v>345107</v>
      </c>
    </row>
    <row r="6">
      <c r="B6" s="13" t="s">
        <v>7</v>
      </c>
      <c r="C6" s="14" t="s">
        <v>7</v>
      </c>
      <c r="D6" s="15"/>
      <c r="E6" s="16" t="s">
        <v>11</v>
      </c>
      <c r="F6" s="17" t="s">
        <v>12</v>
      </c>
      <c r="G6" s="17"/>
      <c r="H6" s="18">
        <v>345107</v>
      </c>
    </row>
    <row r="7" ht="6" customHeight="1"/>
    <row r="8">
      <c r="B8" s="2" t="s">
        <v>1</v>
      </c>
      <c r="C8" s="2" t="s">
        <v>2</v>
      </c>
      <c r="D8" s="2"/>
      <c r="E8" s="2" t="s">
        <v>3</v>
      </c>
      <c r="F8" s="2" t="s">
        <v>4</v>
      </c>
      <c r="G8" s="2"/>
      <c r="H8" s="2" t="s">
        <v>5</v>
      </c>
    </row>
    <row r="9">
      <c r="B9" s="3" t="s">
        <v>6</v>
      </c>
      <c r="C9" s="4" t="s">
        <v>7</v>
      </c>
      <c r="D9" s="4"/>
      <c r="E9" s="5" t="s">
        <v>7</v>
      </c>
      <c r="F9" s="6" t="s">
        <v>8</v>
      </c>
      <c r="G9" s="6"/>
      <c r="H9" s="19">
        <f>H10</f>
        <v>345107</v>
      </c>
    </row>
    <row r="10">
      <c r="B10" s="8" t="s">
        <v>7</v>
      </c>
      <c r="C10" s="9" t="s">
        <v>9</v>
      </c>
      <c r="D10" s="9"/>
      <c r="E10" s="10" t="s">
        <v>7</v>
      </c>
      <c r="F10" s="11" t="s">
        <v>10</v>
      </c>
      <c r="G10" s="11"/>
      <c r="H10" s="20">
        <f>SUM(H11:H26)</f>
        <v>345107</v>
      </c>
    </row>
    <row r="11">
      <c r="B11" s="21" t="s">
        <v>7</v>
      </c>
      <c r="C11" s="22" t="s">
        <v>7</v>
      </c>
      <c r="D11" s="23"/>
      <c r="E11" s="16">
        <v>3020</v>
      </c>
      <c r="F11" s="17" t="s">
        <v>13</v>
      </c>
      <c r="G11" s="17"/>
      <c r="H11" s="24">
        <v>700</v>
      </c>
    </row>
    <row r="12">
      <c r="B12" s="21"/>
      <c r="C12" s="25"/>
      <c r="D12" s="26"/>
      <c r="E12" s="16">
        <v>4010</v>
      </c>
      <c r="F12" s="17" t="s">
        <v>14</v>
      </c>
      <c r="G12" s="17"/>
      <c r="H12" s="27">
        <v>162000</v>
      </c>
    </row>
    <row r="13">
      <c r="B13" s="21"/>
      <c r="C13" s="25"/>
      <c r="D13" s="26"/>
      <c r="E13" s="16">
        <v>4110</v>
      </c>
      <c r="F13" s="17" t="s">
        <v>15</v>
      </c>
      <c r="G13" s="17"/>
      <c r="H13" s="27">
        <v>26000</v>
      </c>
    </row>
    <row r="14">
      <c r="B14" s="21"/>
      <c r="C14" s="25"/>
      <c r="D14" s="26"/>
      <c r="E14" s="16">
        <v>4120</v>
      </c>
      <c r="F14" s="17" t="s">
        <v>16</v>
      </c>
      <c r="G14" s="17"/>
      <c r="H14" s="27">
        <v>4000</v>
      </c>
    </row>
    <row r="15">
      <c r="B15" s="21"/>
      <c r="C15" s="25"/>
      <c r="D15" s="26"/>
      <c r="E15" s="16">
        <v>4170</v>
      </c>
      <c r="F15" s="17" t="s">
        <v>17</v>
      </c>
      <c r="G15" s="17"/>
      <c r="H15" s="27">
        <v>78690</v>
      </c>
    </row>
    <row r="16">
      <c r="B16" s="21"/>
      <c r="C16" s="25"/>
      <c r="D16" s="26"/>
      <c r="E16" s="16">
        <v>4210</v>
      </c>
      <c r="F16" s="17" t="s">
        <v>18</v>
      </c>
      <c r="G16" s="17"/>
      <c r="H16" s="27">
        <v>37000</v>
      </c>
    </row>
    <row r="17">
      <c r="B17" s="21"/>
      <c r="C17" s="25"/>
      <c r="D17" s="26"/>
      <c r="E17" s="16">
        <v>422</v>
      </c>
      <c r="F17" s="28" t="s">
        <v>19</v>
      </c>
      <c r="G17" s="29"/>
      <c r="H17" s="24">
        <v>500</v>
      </c>
    </row>
    <row r="18">
      <c r="B18" s="21"/>
      <c r="C18" s="25"/>
      <c r="D18" s="26"/>
      <c r="E18" s="16">
        <v>4260</v>
      </c>
      <c r="F18" s="17" t="s">
        <v>20</v>
      </c>
      <c r="G18" s="17"/>
      <c r="H18" s="27">
        <v>6000</v>
      </c>
    </row>
    <row r="19">
      <c r="B19" s="21"/>
      <c r="C19" s="25"/>
      <c r="D19" s="26"/>
      <c r="E19" s="16">
        <v>4270</v>
      </c>
      <c r="F19" s="17" t="s">
        <v>21</v>
      </c>
      <c r="G19" s="17"/>
      <c r="H19" s="27">
        <v>1000</v>
      </c>
    </row>
    <row r="20">
      <c r="B20" s="21"/>
      <c r="C20" s="25"/>
      <c r="D20" s="26"/>
      <c r="E20" s="16">
        <v>4300</v>
      </c>
      <c r="F20" s="17" t="s">
        <v>22</v>
      </c>
      <c r="G20" s="17"/>
      <c r="H20" s="27">
        <v>15000</v>
      </c>
    </row>
    <row r="21">
      <c r="B21" s="21"/>
      <c r="C21" s="25"/>
      <c r="D21" s="26"/>
      <c r="E21" s="16">
        <v>4410</v>
      </c>
      <c r="F21" s="17" t="s">
        <v>23</v>
      </c>
      <c r="G21" s="17"/>
      <c r="H21" s="27">
        <v>1500</v>
      </c>
    </row>
    <row r="22">
      <c r="B22" s="21"/>
      <c r="C22" s="25"/>
      <c r="D22" s="26"/>
      <c r="E22" s="16">
        <v>4430</v>
      </c>
      <c r="F22" s="30" t="s">
        <v>24</v>
      </c>
      <c r="G22" s="31"/>
      <c r="H22" s="27">
        <v>2800</v>
      </c>
    </row>
    <row r="23">
      <c r="B23" s="21"/>
      <c r="C23" s="25"/>
      <c r="D23" s="26"/>
      <c r="E23" s="16">
        <v>4440</v>
      </c>
      <c r="F23" s="17" t="s">
        <v>25</v>
      </c>
      <c r="G23" s="17"/>
      <c r="H23" s="27">
        <v>4835</v>
      </c>
    </row>
    <row r="24">
      <c r="B24" s="32"/>
      <c r="C24" s="25"/>
      <c r="D24" s="26"/>
      <c r="E24" s="16">
        <v>4520</v>
      </c>
      <c r="F24" s="30" t="s">
        <v>26</v>
      </c>
      <c r="G24" s="31"/>
      <c r="H24" s="27">
        <v>1000</v>
      </c>
    </row>
    <row r="25">
      <c r="B25" s="32"/>
      <c r="C25" s="25"/>
      <c r="D25" s="26"/>
      <c r="E25" s="16">
        <v>4700</v>
      </c>
      <c r="F25" s="30" t="s">
        <v>27</v>
      </c>
      <c r="G25" s="31"/>
      <c r="H25" s="27">
        <v>1500</v>
      </c>
    </row>
    <row r="26">
      <c r="B26" s="13"/>
      <c r="C26" s="33"/>
      <c r="D26" s="34"/>
      <c r="E26" s="16">
        <v>4710</v>
      </c>
      <c r="F26" s="17" t="s">
        <v>28</v>
      </c>
      <c r="G26" s="17"/>
      <c r="H26" s="27">
        <v>2582</v>
      </c>
    </row>
    <row r="29">
      <c r="B29" s="1" t="s">
        <v>29</v>
      </c>
      <c r="C29" s="1"/>
      <c r="D29" s="1"/>
      <c r="E29" s="1"/>
      <c r="F29" s="1"/>
      <c r="G29" s="1"/>
      <c r="H29" s="1"/>
    </row>
    <row r="30" ht="4.5" customHeight="1"/>
    <row r="31">
      <c r="B31" s="2" t="s">
        <v>1</v>
      </c>
      <c r="C31" s="2" t="s">
        <v>2</v>
      </c>
      <c r="D31" s="2"/>
      <c r="E31" s="2" t="s">
        <v>3</v>
      </c>
      <c r="F31" s="2" t="s">
        <v>4</v>
      </c>
      <c r="G31" s="2"/>
      <c r="H31" s="2" t="s">
        <v>5</v>
      </c>
    </row>
    <row r="32">
      <c r="B32" s="3" t="s">
        <v>6</v>
      </c>
      <c r="C32" s="4" t="s">
        <v>7</v>
      </c>
      <c r="D32" s="4"/>
      <c r="E32" s="5" t="s">
        <v>7</v>
      </c>
      <c r="F32" s="6" t="s">
        <v>8</v>
      </c>
      <c r="G32" s="6"/>
      <c r="H32" s="35">
        <f>H33</f>
        <v>214515</v>
      </c>
    </row>
    <row r="33">
      <c r="B33" s="8" t="s">
        <v>7</v>
      </c>
      <c r="C33" s="9" t="s">
        <v>30</v>
      </c>
      <c r="D33" s="9"/>
      <c r="E33" s="10" t="s">
        <v>7</v>
      </c>
      <c r="F33" s="11" t="s">
        <v>31</v>
      </c>
      <c r="G33" s="11"/>
      <c r="H33" s="36">
        <f>H34</f>
        <v>214515</v>
      </c>
    </row>
    <row r="34">
      <c r="B34" s="13" t="s">
        <v>7</v>
      </c>
      <c r="C34" s="37" t="s">
        <v>7</v>
      </c>
      <c r="D34" s="37"/>
      <c r="E34" s="16" t="s">
        <v>11</v>
      </c>
      <c r="F34" s="17" t="s">
        <v>12</v>
      </c>
      <c r="G34" s="17"/>
      <c r="H34" s="38">
        <v>214515</v>
      </c>
    </row>
    <row r="35" ht="9" customHeight="1"/>
    <row r="36">
      <c r="B36" s="2" t="s">
        <v>1</v>
      </c>
      <c r="C36" s="2" t="s">
        <v>2</v>
      </c>
      <c r="D36" s="2"/>
      <c r="E36" s="2" t="s">
        <v>3</v>
      </c>
      <c r="F36" s="2" t="s">
        <v>4</v>
      </c>
      <c r="G36" s="2"/>
      <c r="H36" s="2" t="s">
        <v>5</v>
      </c>
    </row>
    <row r="37">
      <c r="B37" s="3" t="s">
        <v>6</v>
      </c>
      <c r="C37" s="4" t="s">
        <v>7</v>
      </c>
      <c r="D37" s="4"/>
      <c r="E37" s="5" t="s">
        <v>7</v>
      </c>
      <c r="F37" s="6" t="s">
        <v>8</v>
      </c>
      <c r="G37" s="6"/>
      <c r="H37" s="39">
        <f>H38</f>
        <v>214515</v>
      </c>
    </row>
    <row r="38">
      <c r="B38" s="8" t="s">
        <v>7</v>
      </c>
      <c r="C38" s="9" t="s">
        <v>9</v>
      </c>
      <c r="D38" s="9"/>
      <c r="E38" s="10" t="s">
        <v>7</v>
      </c>
      <c r="F38" s="11" t="s">
        <v>10</v>
      </c>
      <c r="G38" s="11"/>
      <c r="H38" s="40">
        <f>SUM(H39:H49)</f>
        <v>214515</v>
      </c>
    </row>
    <row r="39">
      <c r="B39" s="21" t="s">
        <v>7</v>
      </c>
      <c r="C39" s="22" t="s">
        <v>7</v>
      </c>
      <c r="D39" s="23"/>
      <c r="E39" s="16">
        <v>3020</v>
      </c>
      <c r="F39" s="17" t="s">
        <v>13</v>
      </c>
      <c r="G39" s="17"/>
      <c r="H39" s="24">
        <v>600</v>
      </c>
    </row>
    <row r="40">
      <c r="B40" s="21"/>
      <c r="C40" s="25"/>
      <c r="D40" s="26"/>
      <c r="E40" s="16">
        <v>4010</v>
      </c>
      <c r="F40" s="17" t="s">
        <v>14</v>
      </c>
      <c r="G40" s="17"/>
      <c r="H40" s="41">
        <v>162637</v>
      </c>
    </row>
    <row r="41">
      <c r="B41" s="21"/>
      <c r="C41" s="25"/>
      <c r="D41" s="26"/>
      <c r="E41" s="16">
        <v>4110</v>
      </c>
      <c r="F41" s="17" t="s">
        <v>15</v>
      </c>
      <c r="G41" s="17"/>
      <c r="H41" s="27">
        <v>27535</v>
      </c>
    </row>
    <row r="42">
      <c r="B42" s="21"/>
      <c r="C42" s="25"/>
      <c r="D42" s="26"/>
      <c r="E42" s="16">
        <v>4120</v>
      </c>
      <c r="F42" s="17" t="s">
        <v>16</v>
      </c>
      <c r="G42" s="17"/>
      <c r="H42" s="27">
        <v>2500</v>
      </c>
    </row>
    <row r="43">
      <c r="B43" s="21"/>
      <c r="C43" s="25"/>
      <c r="D43" s="26"/>
      <c r="E43" s="16">
        <v>4210</v>
      </c>
      <c r="F43" s="17" t="s">
        <v>18</v>
      </c>
      <c r="G43" s="17"/>
      <c r="H43" s="27">
        <v>6663</v>
      </c>
    </row>
    <row r="44">
      <c r="B44" s="21"/>
      <c r="C44" s="25"/>
      <c r="D44" s="26"/>
      <c r="E44" s="16">
        <v>4220</v>
      </c>
      <c r="F44" s="30" t="s">
        <v>19</v>
      </c>
      <c r="G44" s="31"/>
      <c r="H44" s="24">
        <v>200</v>
      </c>
    </row>
    <row r="45">
      <c r="B45" s="21"/>
      <c r="C45" s="25"/>
      <c r="D45" s="26"/>
      <c r="E45" s="16">
        <v>4260</v>
      </c>
      <c r="F45" s="17" t="s">
        <v>20</v>
      </c>
      <c r="G45" s="17"/>
      <c r="H45" s="27">
        <v>1000</v>
      </c>
    </row>
    <row r="46">
      <c r="B46" s="21"/>
      <c r="C46" s="25"/>
      <c r="D46" s="26"/>
      <c r="E46" s="16">
        <v>4300</v>
      </c>
      <c r="F46" s="17" t="s">
        <v>22</v>
      </c>
      <c r="G46" s="17"/>
      <c r="H46" s="27">
        <v>5000</v>
      </c>
    </row>
    <row r="47">
      <c r="B47" s="21"/>
      <c r="C47" s="25"/>
      <c r="D47" s="26"/>
      <c r="E47" s="16">
        <v>4410</v>
      </c>
      <c r="F47" s="17" t="s">
        <v>23</v>
      </c>
      <c r="G47" s="17"/>
      <c r="H47" s="24">
        <v>300</v>
      </c>
    </row>
    <row r="48">
      <c r="B48" s="21"/>
      <c r="C48" s="25"/>
      <c r="D48" s="26"/>
      <c r="E48" s="16">
        <v>4440</v>
      </c>
      <c r="F48" s="17" t="s">
        <v>25</v>
      </c>
      <c r="G48" s="17"/>
      <c r="H48" s="27">
        <v>5640</v>
      </c>
    </row>
    <row r="49">
      <c r="B49" s="13"/>
      <c r="C49" s="33"/>
      <c r="D49" s="34"/>
      <c r="E49" s="16">
        <v>4710</v>
      </c>
      <c r="F49" s="17" t="s">
        <v>28</v>
      </c>
      <c r="G49" s="17"/>
      <c r="H49" s="27">
        <v>2440</v>
      </c>
    </row>
  </sheetData>
  <mergeCells count="59">
    <mergeCell ref="F6:G6"/>
    <mergeCell ref="C3:D3"/>
    <mergeCell ref="F3:G3"/>
    <mergeCell ref="C4:D4"/>
    <mergeCell ref="F4:G4"/>
    <mergeCell ref="C5:D5"/>
    <mergeCell ref="F5:G5"/>
    <mergeCell ref="C31:D31"/>
    <mergeCell ref="F31:G31"/>
    <mergeCell ref="F32:G32"/>
    <mergeCell ref="C32:D32"/>
    <mergeCell ref="C33:D33"/>
    <mergeCell ref="F34:G34"/>
    <mergeCell ref="C34:D34"/>
    <mergeCell ref="F33:G33"/>
    <mergeCell ref="C6:D6"/>
    <mergeCell ref="C8:D8"/>
    <mergeCell ref="F8:G8"/>
    <mergeCell ref="F10:G10"/>
    <mergeCell ref="C10:D10"/>
    <mergeCell ref="F9:G9"/>
    <mergeCell ref="C9:D9"/>
    <mergeCell ref="F11:G11"/>
    <mergeCell ref="C11:D26"/>
    <mergeCell ref="F12:G12"/>
    <mergeCell ref="F13:G13"/>
    <mergeCell ref="F14:G14"/>
    <mergeCell ref="F15:G15"/>
    <mergeCell ref="F16:G16"/>
    <mergeCell ref="F18:G18"/>
    <mergeCell ref="F19:G19"/>
    <mergeCell ref="F20:G20"/>
    <mergeCell ref="F21:G21"/>
    <mergeCell ref="F23:G23"/>
    <mergeCell ref="F26:G26"/>
    <mergeCell ref="B1:H1"/>
    <mergeCell ref="B29:H29"/>
    <mergeCell ref="C37:D37"/>
    <mergeCell ref="F37:G37"/>
    <mergeCell ref="C38:D38"/>
    <mergeCell ref="F38:G38"/>
    <mergeCell ref="F36:G36"/>
    <mergeCell ref="C36:D36"/>
    <mergeCell ref="F39:G39"/>
    <mergeCell ref="F40:G40"/>
    <mergeCell ref="F41:G41"/>
    <mergeCell ref="F42:G42"/>
    <mergeCell ref="F43:G43"/>
    <mergeCell ref="F45:G45"/>
    <mergeCell ref="F46:G46"/>
    <mergeCell ref="F47:G47"/>
    <mergeCell ref="F48:G48"/>
    <mergeCell ref="F49:G49"/>
    <mergeCell ref="C39:D49"/>
    <mergeCell ref="F17:G17"/>
    <mergeCell ref="F22:G22"/>
    <mergeCell ref="F24:G24"/>
    <mergeCell ref="F25:G25"/>
    <mergeCell ref="F44:G44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