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H32"/>
  <c r="H23"/>
  <c r="H24"/>
  <c r="H20"/>
  <c r="H39"/>
  <c r="H38"/>
  <c r="H45"/>
  <c r="H28"/>
  <c r="H27"/>
  <c r="H11"/>
  <c r="H10"/>
  <c r="H18"/>
  <c r="H16"/>
  <c r="H15"/>
  <c r="H5"/>
  <c r="H4"/>
  <c r="H8"/>
  <c r="H7"/>
</calcChain>
</file>

<file path=xl/sharedStrings.xml><?xml version="1.0" encoding="utf-8"?>
<sst xmlns="http://schemas.openxmlformats.org/spreadsheetml/2006/main">
  <si>
    <t>DOTACJE DLA JEDNOSTEK SEKTORA FINANSÓW PUBLICZNYCH</t>
  </si>
  <si>
    <t>Dział</t>
  </si>
  <si>
    <t>Rozdział</t>
  </si>
  <si>
    <t>Paragraf</t>
  </si>
  <si>
    <t>Treść</t>
  </si>
  <si>
    <t>Wartość</t>
  </si>
  <si>
    <t>Transport i łączność</t>
  </si>
  <si>
    <t>Lokalny Transport zbiorowy</t>
  </si>
  <si>
    <t>Dotacja celowa na pomoc finansową udzielaną między jednostkami samorządu terytorialnego na dofinansowanie własnych zadań bieżacych</t>
  </si>
  <si>
    <t>750</t>
  </si>
  <si>
    <t/>
  </si>
  <si>
    <t>Administracja publiczna</t>
  </si>
  <si>
    <t>75095</t>
  </si>
  <si>
    <t>Pozostała działalność</t>
  </si>
  <si>
    <t>2900</t>
  </si>
  <si>
    <t>Wpłaty gmin i powiatów na rzecz innych jednostek samorządu terytorialnego oraz związków gmin, związków powiatowo-gminnych, związków powiatów, związków metropolitalnych na dofinansowanie zadań bieżących</t>
  </si>
  <si>
    <t>851</t>
  </si>
  <si>
    <t>Ochrona zdrowia</t>
  </si>
  <si>
    <t>Szpitale ogólne</t>
  </si>
  <si>
    <t xml:space="preserve">Dotacja lecowa z budżetu na finanasowanie lub dofinansowanie kosztów realizacji inwestycji i zakupów inwestycyjnych  innych jednostek sektora finansów publicznych</t>
  </si>
  <si>
    <t>85154</t>
  </si>
  <si>
    <t>Przeciwdziałanie alkoholizmowi</t>
  </si>
  <si>
    <t>2330</t>
  </si>
  <si>
    <t>Dotacja celowa przekazana do samorządu województwa na zadania bieżące realizowane na podstawie porozumień (umów) między jednostkami samorządu terytorialnego</t>
  </si>
  <si>
    <t>921</t>
  </si>
  <si>
    <t>Kultura i ochrona dziedzictwa narodowego</t>
  </si>
  <si>
    <t>92109</t>
  </si>
  <si>
    <t>Domy i ośrodki kultury, świetlice i kluby</t>
  </si>
  <si>
    <t>2480</t>
  </si>
  <si>
    <t>Dotacja podmiotowa z budżetu dla samorządowej instytucji kultury</t>
  </si>
  <si>
    <t>92116</t>
  </si>
  <si>
    <t>Biblioteki</t>
  </si>
  <si>
    <t xml:space="preserve">Starostwo Powiatowe </t>
  </si>
  <si>
    <t>Kultura Fizyczna</t>
  </si>
  <si>
    <t>Bezpieczeństwo publiczne i ochrona przeciwpożarowa</t>
  </si>
  <si>
    <t>Komendy powiatowe Państwowej Straży Pożarnej</t>
  </si>
  <si>
    <t>Wpłaty jednostek na państwowy fundusz celowy</t>
  </si>
  <si>
    <t>Razem:</t>
  </si>
  <si>
    <t>DOTACJE DLA JEDNOSTEK SPOZA SEKTORA FINANSÓW PUBLICZNYCH</t>
  </si>
  <si>
    <t>Ochrona zabytków i opoieka nad zabytkami</t>
  </si>
  <si>
    <t>Dotacja celowa przekazana z budżetu na finansowanie lub dofinansowanie zadań inwestycyjnych obiektów zabytkowych jednostkom niezaliczanym do sektora finansów publicznych</t>
  </si>
  <si>
    <t>926</t>
  </si>
  <si>
    <t>Kultura fizyczna</t>
  </si>
  <si>
    <t>92605</t>
  </si>
  <si>
    <t>Zadania w zakresie kultury fizycznej</t>
  </si>
  <si>
    <t>2820</t>
  </si>
  <si>
    <t>Dotacja celowa z budżetu na finansowanie lub dofinansowanie zadań zleconych do realizacji stowarzyszeniom</t>
  </si>
</sst>
</file>

<file path=xl/styles.xml><?xml version="1.0" encoding="utf-8"?>
<styleSheet xmlns="http://schemas.openxmlformats.org/spreadsheetml/2006/main">
  <numFmts count="1">
    <numFmt numFmtId="164" formatCode="#,##0.00;-#,##0.00"/>
  </numFmts>
  <fonts count="4">
    <font>
      <sz val="10"/>
      <color theme="1"/>
      <name val="Arial"/>
      <family val="2"/>
    </font>
    <font>
      <b/>
      <sz val="10"/>
      <color theme="1"/>
      <name val="Times New Roman"/>
    </font>
    <font>
      <b/>
      <sz val="9.5"/>
      <color rgb="FF000000"/>
      <name val="Times New Roman"/>
      <family val="0"/>
    </font>
    <font>
      <sz val="9.5"/>
      <color rgb="FF000000"/>
      <name val="Times New Roman"/>
      <family val="0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5"/>
      </patternFill>
    </fill>
    <fill>
      <patternFill patternType="solid">
        <fgColor rgb="FFBFBFBF"/>
        <bgColor indexed="65"/>
      </patternFill>
    </fill>
    <fill>
      <patternFill patternType="solid">
        <fgColor rgb="FFD8D8D8"/>
        <bgColor indexed="65"/>
      </patternFill>
    </fill>
    <fill>
      <patternFill patternType="solid">
        <fgColor rgb="FFA9A9A9"/>
        <bgColor indexed="65"/>
      </patternFill>
    </fill>
    <fill>
      <patternFill patternType="solid">
        <fgColor rgb="FFD3D3D3"/>
        <bgColor indexed="65"/>
      </patternFill>
    </fill>
    <fill>
      <patternFill patternType="solid">
        <fgColor rgb="FFD8D8D8"/>
      </patternFill>
    </fill>
  </fills>
  <borders count="2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 style="thin">
        <color rgb="FF000000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rgb="FF000000"/>
      </left>
      <right style="thin">
        <color rgb="FF000000"/>
      </right>
      <top>
        <color indexed="64"/>
      </top>
      <bottom>
        <color indexed="64"/>
      </bottom>
      <diagonal>
        <color indexed="64"/>
      </diagonal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>
        <color indexed="64"/>
      </left>
      <right style="thin">
        <color rgb="FF000000"/>
      </right>
      <top style="thin">
        <color rgb="FF000000"/>
      </top>
    </border>
    <border>
      <left style="thin">
        <color rgb="FF000000"/>
      </left>
      <top>
        <color indexed="64"/>
      </top>
      <bottom>
        <color indexed="6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diagonal>
        <color indexed="64"/>
      </diagonal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>
        <color indexed="64"/>
      </top>
      <bottom>
        <color indexed="64"/>
      </bottom>
    </border>
    <border>
      <left style="thin">
        <color rgb="FF000000"/>
      </left>
      <right style="thin">
        <color rgb="FF000000"/>
      </right>
      <top>
        <color indexed="64"/>
      </top>
      <bottom style="thin">
        <color rgb="FF000000"/>
      </bottom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164" fontId="3" fillId="2" borderId="12" xfId="0" applyNumberFormat="1" applyFont="1" applyFill="1" applyBorder="1" applyAlignment="1">
      <alignment horizontal="righ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/>
    </xf>
    <xf numFmtId="0" fontId="0" fillId="7" borderId="11" xfId="0" applyFill="1" applyBorder="1"/>
    <xf numFmtId="164" fontId="3" fillId="4" borderId="11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right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164" fontId="2" fillId="3" borderId="11" xfId="0" applyNumberFormat="1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164" fontId="2" fillId="4" borderId="11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 topLeftCell="A19">
      <selection activeCell="H33" sqref="H33"/>
    </sheetView>
  </sheetViews>
  <sheetFormatPr defaultRowHeight="12.6"/>
  <cols>
    <col min="1" max="1" width="3.71" customWidth="1"/>
    <col min="2" max="2" width="6" customWidth="1"/>
    <col min="3" max="3" width="3" customWidth="1"/>
    <col min="4" max="4" width="6.57" customWidth="1"/>
    <col min="5" max="5" width="8.14" customWidth="1"/>
    <col min="6" max="6" width="8.86"/>
    <col min="7" max="7" width="48.29" customWidth="1"/>
    <col min="8" max="8" width="12.14" customWidth="1"/>
  </cols>
  <sheetData>
    <row r="1">
      <c r="B1" s="1" t="s">
        <v>0</v>
      </c>
      <c r="C1" s="1"/>
      <c r="D1" s="1"/>
      <c r="E1" s="1"/>
      <c r="F1" s="1"/>
      <c r="G1" s="1"/>
      <c r="H1" s="1"/>
    </row>
    <row r="3">
      <c r="B3" s="2" t="s">
        <v>1</v>
      </c>
      <c r="C3" s="2" t="s">
        <v>2</v>
      </c>
      <c r="D3" s="2"/>
      <c r="E3" s="2" t="s">
        <v>3</v>
      </c>
      <c r="F3" s="2" t="s">
        <v>4</v>
      </c>
      <c r="G3" s="2"/>
      <c r="H3" s="2" t="s">
        <v>5</v>
      </c>
    </row>
    <row r="4">
      <c r="B4" s="3">
        <v>600</v>
      </c>
      <c r="C4" s="4"/>
      <c r="D4" s="5"/>
      <c r="E4" s="5"/>
      <c r="F4" s="4" t="s">
        <v>6</v>
      </c>
      <c r="G4" s="5"/>
      <c r="H4" s="3">
        <f>H5</f>
        <v>12000</v>
      </c>
    </row>
    <row r="5">
      <c r="B5" s="2"/>
      <c r="C5" s="6">
        <v>60004</v>
      </c>
      <c r="D5" s="7"/>
      <c r="E5" s="7"/>
      <c r="F5" s="6" t="s">
        <v>7</v>
      </c>
      <c r="G5" s="7"/>
      <c r="H5" s="8">
        <f>H6</f>
        <v>12000</v>
      </c>
    </row>
    <row r="6" ht="26.4" customHeight="1">
      <c r="B6" s="2"/>
      <c r="C6" s="9"/>
      <c r="D6" s="10"/>
      <c r="E6" s="10">
        <v>2710</v>
      </c>
      <c r="F6" s="11" t="s">
        <v>8</v>
      </c>
      <c r="G6" s="12"/>
      <c r="H6" s="13">
        <v>12000</v>
      </c>
    </row>
    <row r="7">
      <c r="B7" s="14" t="s">
        <v>9</v>
      </c>
      <c r="C7" s="15" t="s">
        <v>10</v>
      </c>
      <c r="D7" s="15"/>
      <c r="E7" s="16" t="s">
        <v>10</v>
      </c>
      <c r="F7" s="17" t="s">
        <v>11</v>
      </c>
      <c r="G7" s="17"/>
      <c r="H7" s="18">
        <f>H8</f>
        <v>25000</v>
      </c>
    </row>
    <row r="8">
      <c r="B8" s="19" t="s">
        <v>10</v>
      </c>
      <c r="C8" s="20" t="s">
        <v>12</v>
      </c>
      <c r="D8" s="20"/>
      <c r="E8" s="21" t="s">
        <v>10</v>
      </c>
      <c r="F8" s="22" t="s">
        <v>13</v>
      </c>
      <c r="G8" s="22"/>
      <c r="H8" s="23">
        <f>H9</f>
        <v>25000</v>
      </c>
    </row>
    <row r="9" ht="48.6" customHeight="1">
      <c r="B9" s="24" t="s">
        <v>10</v>
      </c>
      <c r="C9" s="25" t="s">
        <v>10</v>
      </c>
      <c r="D9" s="25"/>
      <c r="E9" s="13" t="s">
        <v>14</v>
      </c>
      <c r="F9" s="26" t="s">
        <v>15</v>
      </c>
      <c r="G9" s="26"/>
      <c r="H9" s="27">
        <v>25000</v>
      </c>
    </row>
    <row r="10">
      <c r="B10" s="14" t="s">
        <v>16</v>
      </c>
      <c r="C10" s="15" t="s">
        <v>10</v>
      </c>
      <c r="D10" s="15"/>
      <c r="E10" s="16" t="s">
        <v>10</v>
      </c>
      <c r="F10" s="17" t="s">
        <v>17</v>
      </c>
      <c r="G10" s="17"/>
      <c r="H10" s="18">
        <f>H11+H13</f>
        <v>3000</v>
      </c>
    </row>
    <row r="11">
      <c r="B11" s="28"/>
      <c r="C11" s="29">
        <v>85111</v>
      </c>
      <c r="D11" s="30"/>
      <c r="E11" s="30"/>
      <c r="F11" s="31" t="s">
        <v>18</v>
      </c>
      <c r="G11" s="32"/>
      <c r="H11" s="33">
        <f>H12</f>
        <v>2000</v>
      </c>
    </row>
    <row r="12" ht="39" customHeight="1">
      <c r="B12" s="28"/>
      <c r="C12" s="11"/>
      <c r="D12" s="12"/>
      <c r="E12" s="12">
        <v>6220</v>
      </c>
      <c r="F12" s="34" t="s">
        <v>19</v>
      </c>
      <c r="G12" s="35"/>
      <c r="H12" s="27">
        <v>2000</v>
      </c>
    </row>
    <row r="13">
      <c r="C13" s="20" t="s">
        <v>20</v>
      </c>
      <c r="D13" s="20"/>
      <c r="E13" s="21" t="s">
        <v>10</v>
      </c>
      <c r="F13" s="22" t="s">
        <v>21</v>
      </c>
      <c r="G13" s="22"/>
      <c r="H13" s="23">
        <v>1000</v>
      </c>
    </row>
    <row r="14" ht="41.4" customHeight="1">
      <c r="B14" s="24" t="s">
        <v>10</v>
      </c>
      <c r="C14" s="25" t="s">
        <v>10</v>
      </c>
      <c r="D14" s="25"/>
      <c r="E14" s="13" t="s">
        <v>22</v>
      </c>
      <c r="F14" s="26" t="s">
        <v>23</v>
      </c>
      <c r="G14" s="26"/>
      <c r="H14" s="27">
        <v>1000</v>
      </c>
    </row>
    <row r="15">
      <c r="B15" s="14" t="s">
        <v>24</v>
      </c>
      <c r="C15" s="15" t="s">
        <v>10</v>
      </c>
      <c r="D15" s="15"/>
      <c r="E15" s="16" t="s">
        <v>10</v>
      </c>
      <c r="F15" s="17" t="s">
        <v>25</v>
      </c>
      <c r="G15" s="17"/>
      <c r="H15" s="18">
        <f>H16+H18</f>
        <v>632522</v>
      </c>
    </row>
    <row r="16">
      <c r="B16" s="19" t="s">
        <v>10</v>
      </c>
      <c r="C16" s="20" t="s">
        <v>26</v>
      </c>
      <c r="D16" s="20"/>
      <c r="E16" s="21" t="s">
        <v>10</v>
      </c>
      <c r="F16" s="22" t="s">
        <v>27</v>
      </c>
      <c r="G16" s="22"/>
      <c r="H16" s="23">
        <f>H17</f>
        <v>418007</v>
      </c>
    </row>
    <row r="17">
      <c r="B17" s="24" t="s">
        <v>10</v>
      </c>
      <c r="C17" s="25" t="s">
        <v>10</v>
      </c>
      <c r="D17" s="25"/>
      <c r="E17" s="13" t="s">
        <v>28</v>
      </c>
      <c r="F17" s="26" t="s">
        <v>29</v>
      </c>
      <c r="G17" s="26"/>
      <c r="H17" s="27">
        <v>418007</v>
      </c>
    </row>
    <row r="18">
      <c r="B18" s="19" t="s">
        <v>10</v>
      </c>
      <c r="C18" s="36" t="s">
        <v>30</v>
      </c>
      <c r="D18" s="36"/>
      <c r="E18" s="37" t="s">
        <v>10</v>
      </c>
      <c r="F18" s="38" t="s">
        <v>31</v>
      </c>
      <c r="G18" s="38"/>
      <c r="H18" s="23">
        <f>H19</f>
        <v>214515</v>
      </c>
    </row>
    <row r="19">
      <c r="B19" s="39" t="s">
        <v>10</v>
      </c>
      <c r="C19" s="40" t="s">
        <v>10</v>
      </c>
      <c r="D19" s="40"/>
      <c r="E19" s="40" t="s">
        <v>28</v>
      </c>
      <c r="F19" s="41" t="s">
        <v>29</v>
      </c>
      <c r="G19" s="41"/>
      <c r="H19" s="42">
        <v>214515</v>
      </c>
    </row>
    <row r="20">
      <c r="B20" s="43">
        <v>750</v>
      </c>
      <c r="C20" s="44">
        <v>75020</v>
      </c>
      <c r="D20" s="44"/>
      <c r="E20" s="45"/>
      <c r="F20" s="29" t="s">
        <v>32</v>
      </c>
      <c r="G20" s="30"/>
      <c r="H20" s="46">
        <f>H21</f>
        <v>3000</v>
      </c>
    </row>
    <row r="21" ht="31.2" customHeight="1">
      <c r="B21" s="47"/>
      <c r="C21" s="11"/>
      <c r="D21" s="12"/>
      <c r="E21" s="40">
        <v>2710</v>
      </c>
      <c r="F21" s="11" t="s">
        <v>8</v>
      </c>
      <c r="G21" s="12"/>
      <c r="H21" s="48">
        <v>3000</v>
      </c>
    </row>
    <row r="22">
      <c r="B22" s="47"/>
      <c r="C22" s="40"/>
      <c r="D22" s="40"/>
      <c r="E22" s="40"/>
      <c r="F22" s="41"/>
      <c r="G22" s="41"/>
      <c r="H22" s="48"/>
    </row>
    <row r="23">
      <c r="B23" s="49">
        <v>926</v>
      </c>
      <c r="C23" s="50"/>
      <c r="D23" s="51"/>
      <c r="E23" s="52"/>
      <c r="F23" s="53" t="s">
        <v>33</v>
      </c>
      <c r="G23" s="54"/>
      <c r="H23" s="55">
        <f>H24</f>
        <v>2500</v>
      </c>
    </row>
    <row r="24">
      <c r="B24" s="47"/>
      <c r="C24" s="56">
        <v>92695</v>
      </c>
      <c r="D24" s="30"/>
      <c r="E24" s="57"/>
      <c r="F24" s="29" t="s">
        <v>13</v>
      </c>
      <c r="G24" s="30"/>
      <c r="H24" s="58">
        <f>H25</f>
        <v>2500</v>
      </c>
    </row>
    <row r="25" ht="28.8" customHeight="1">
      <c r="B25" s="47"/>
      <c r="C25" s="59"/>
      <c r="D25" s="60"/>
      <c r="E25" s="61"/>
      <c r="F25" s="11" t="s">
        <v>8</v>
      </c>
      <c r="G25" s="12"/>
      <c r="H25" s="62">
        <v>2500</v>
      </c>
    </row>
    <row r="26">
      <c r="B26" s="47"/>
      <c r="C26" s="11"/>
      <c r="D26" s="12"/>
      <c r="E26" s="40"/>
      <c r="F26" s="34"/>
      <c r="G26" s="35"/>
      <c r="H26" s="48"/>
    </row>
    <row r="27">
      <c r="B27" s="63">
        <v>754</v>
      </c>
      <c r="C27" s="53"/>
      <c r="D27" s="54"/>
      <c r="E27" s="64"/>
      <c r="F27" s="65" t="s">
        <v>34</v>
      </c>
      <c r="G27" s="66"/>
      <c r="H27" s="67">
        <f>H28</f>
        <v>5000</v>
      </c>
    </row>
    <row r="28">
      <c r="B28" s="68"/>
      <c r="C28" s="29"/>
      <c r="D28" s="30">
        <v>75411</v>
      </c>
      <c r="E28" s="69"/>
      <c r="F28" s="70" t="s">
        <v>35</v>
      </c>
      <c r="G28" s="71"/>
      <c r="H28" s="72">
        <f>H29</f>
        <v>5000</v>
      </c>
    </row>
    <row r="29">
      <c r="B29" s="73"/>
      <c r="C29" s="74"/>
      <c r="D29" s="60"/>
      <c r="E29" s="61">
        <v>2300</v>
      </c>
      <c r="F29" s="75" t="s">
        <v>36</v>
      </c>
      <c r="G29" s="76"/>
      <c r="H29" s="62">
        <v>5000</v>
      </c>
    </row>
    <row r="30">
      <c r="B30" s="73"/>
      <c r="C30" s="40"/>
      <c r="D30" s="40"/>
      <c r="E30" s="40"/>
      <c r="F30" s="41"/>
      <c r="G30" s="41"/>
      <c r="H30" s="48"/>
    </row>
    <row r="31">
      <c r="B31" s="77"/>
      <c r="C31" s="78"/>
      <c r="D31" s="79"/>
      <c r="E31" s="79"/>
      <c r="F31" s="79"/>
      <c r="G31" s="79"/>
      <c r="H31" s="80"/>
    </row>
    <row r="32">
      <c r="B32" s="81" t="s">
        <v>37</v>
      </c>
      <c r="C32" s="81"/>
      <c r="D32" s="81"/>
      <c r="E32" s="81"/>
      <c r="F32" s="81"/>
      <c r="G32" s="81"/>
      <c r="H32" s="27">
        <f>H20+H23+H27+H15+H4+H10+H7</f>
        <v>683022</v>
      </c>
    </row>
    <row r="35">
      <c r="B35" s="1" t="s">
        <v>38</v>
      </c>
      <c r="C35" s="1"/>
      <c r="D35" s="1"/>
      <c r="E35" s="1"/>
      <c r="F35" s="1"/>
      <c r="G35" s="1"/>
      <c r="H35" s="1"/>
    </row>
    <row r="37">
      <c r="B37" s="82" t="s">
        <v>1</v>
      </c>
      <c r="C37" s="2" t="s">
        <v>2</v>
      </c>
      <c r="D37" s="2"/>
      <c r="E37" s="2" t="s">
        <v>3</v>
      </c>
      <c r="F37" s="2" t="s">
        <v>4</v>
      </c>
      <c r="G37" s="2"/>
      <c r="H37" s="2" t="s">
        <v>5</v>
      </c>
    </row>
    <row r="38">
      <c r="B38" s="83" t="s">
        <v>24</v>
      </c>
      <c r="C38" s="84" t="s">
        <v>10</v>
      </c>
      <c r="D38" s="15"/>
      <c r="E38" s="16" t="s">
        <v>10</v>
      </c>
      <c r="F38" s="17" t="s">
        <v>25</v>
      </c>
      <c r="G38" s="17"/>
      <c r="H38" s="18">
        <f>H39</f>
        <v>300000</v>
      </c>
    </row>
    <row r="39">
      <c r="B39" s="85" t="s">
        <v>10</v>
      </c>
      <c r="C39" s="86">
        <v>92120</v>
      </c>
      <c r="D39" s="20"/>
      <c r="E39" s="21" t="s">
        <v>10</v>
      </c>
      <c r="F39" s="22" t="s">
        <v>39</v>
      </c>
      <c r="G39" s="22"/>
      <c r="H39" s="23">
        <f>H40</f>
        <v>300000</v>
      </c>
    </row>
    <row r="40" ht="37.5" customHeight="1">
      <c r="B40" s="87" t="s">
        <v>10</v>
      </c>
      <c r="C40" s="12" t="s">
        <v>10</v>
      </c>
      <c r="D40" s="25"/>
      <c r="E40" s="13">
        <v>6570</v>
      </c>
      <c r="F40" s="26" t="s">
        <v>40</v>
      </c>
      <c r="G40" s="26"/>
      <c r="H40" s="27">
        <v>300000</v>
      </c>
    </row>
    <row r="41">
      <c r="B41" s="14" t="s">
        <v>41</v>
      </c>
      <c r="C41" s="15" t="s">
        <v>10</v>
      </c>
      <c r="D41" s="15"/>
      <c r="E41" s="16" t="s">
        <v>10</v>
      </c>
      <c r="F41" s="17" t="s">
        <v>42</v>
      </c>
      <c r="G41" s="17"/>
      <c r="H41" s="18">
        <v>80000</v>
      </c>
    </row>
    <row r="42">
      <c r="B42" s="19" t="s">
        <v>10</v>
      </c>
      <c r="C42" s="20" t="s">
        <v>43</v>
      </c>
      <c r="D42" s="20"/>
      <c r="E42" s="21" t="s">
        <v>10</v>
      </c>
      <c r="F42" s="22" t="s">
        <v>44</v>
      </c>
      <c r="G42" s="22"/>
      <c r="H42" s="23">
        <v>80000</v>
      </c>
    </row>
    <row r="43" ht="27.6" customHeight="1">
      <c r="B43" s="87" t="s">
        <v>10</v>
      </c>
      <c r="C43" s="25" t="s">
        <v>10</v>
      </c>
      <c r="D43" s="25"/>
      <c r="E43" s="13" t="s">
        <v>45</v>
      </c>
      <c r="F43" s="26" t="s">
        <v>46</v>
      </c>
      <c r="G43" s="26"/>
      <c r="H43" s="27">
        <v>80000</v>
      </c>
    </row>
    <row r="44" ht="18.75" customHeight="1">
      <c r="B44" s="11"/>
      <c r="C44" s="88"/>
      <c r="D44" s="88"/>
      <c r="E44" s="88"/>
      <c r="F44" s="88"/>
      <c r="G44" s="88"/>
      <c r="H44" s="12"/>
    </row>
    <row r="45">
      <c r="B45" s="81" t="s">
        <v>37</v>
      </c>
      <c r="C45" s="81"/>
      <c r="D45" s="81"/>
      <c r="E45" s="81"/>
      <c r="F45" s="81"/>
      <c r="G45" s="81"/>
      <c r="H45" s="27">
        <f>H38+H41</f>
        <v>380000</v>
      </c>
    </row>
  </sheetData>
  <mergeCells count="70">
    <mergeCell ref="F15:G15"/>
    <mergeCell ref="F16:G16"/>
    <mergeCell ref="F17:G17"/>
    <mergeCell ref="F18:G18"/>
    <mergeCell ref="B32:G32"/>
    <mergeCell ref="F19:G19"/>
    <mergeCell ref="C17:D17"/>
    <mergeCell ref="C15:D15"/>
    <mergeCell ref="C16:D16"/>
    <mergeCell ref="C18:D18"/>
    <mergeCell ref="C19:D19"/>
    <mergeCell ref="C3:D3"/>
    <mergeCell ref="F3:G3"/>
    <mergeCell ref="C7:D7"/>
    <mergeCell ref="F7:G7"/>
    <mergeCell ref="C8:D8"/>
    <mergeCell ref="F8:G8"/>
    <mergeCell ref="C9:D9"/>
    <mergeCell ref="F9:G9"/>
    <mergeCell ref="C10:D10"/>
    <mergeCell ref="F10:G10"/>
    <mergeCell ref="C13:D13"/>
    <mergeCell ref="F13:G13"/>
    <mergeCell ref="C14:D14"/>
    <mergeCell ref="F14:G14"/>
    <mergeCell ref="B1:H1"/>
    <mergeCell ref="B45:G45"/>
    <mergeCell ref="C37:D37"/>
    <mergeCell ref="C39:D39"/>
    <mergeCell ref="C38:D38"/>
    <mergeCell ref="C40:D40"/>
    <mergeCell ref="B35:H35"/>
    <mergeCell ref="F37:G37"/>
    <mergeCell ref="F40:G40"/>
    <mergeCell ref="F39:G39"/>
    <mergeCell ref="F38:G38"/>
    <mergeCell ref="C42:D42"/>
    <mergeCell ref="F43:G43"/>
    <mergeCell ref="F42:G42"/>
    <mergeCell ref="F41:G41"/>
    <mergeCell ref="C43:D43"/>
    <mergeCell ref="C41:D41"/>
    <mergeCell ref="B44:H44"/>
    <mergeCell ref="C31:H31"/>
    <mergeCell ref="C4:D4"/>
    <mergeCell ref="C5:D5"/>
    <mergeCell ref="C6:D6"/>
    <mergeCell ref="F4:G4"/>
    <mergeCell ref="F5:G5"/>
    <mergeCell ref="F6:G6"/>
    <mergeCell ref="C11:D11"/>
    <mergeCell ref="C12:D12"/>
    <mergeCell ref="F11:G11"/>
    <mergeCell ref="F12:G12"/>
    <mergeCell ref="F26:G26"/>
    <mergeCell ref="F29:G29"/>
    <mergeCell ref="C26:D26"/>
    <mergeCell ref="C29:D29"/>
    <mergeCell ref="C27:D27"/>
    <mergeCell ref="F27:G27"/>
    <mergeCell ref="F28:G28"/>
    <mergeCell ref="C22:E22"/>
    <mergeCell ref="C20:D20"/>
    <mergeCell ref="C21:D21"/>
    <mergeCell ref="F20:G20"/>
    <mergeCell ref="F21:G21"/>
    <mergeCell ref="F23:G23"/>
    <mergeCell ref="C24:D24"/>
    <mergeCell ref="F24:G24"/>
    <mergeCell ref="F25:G25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2025-06-17T13:06:51Z</dcterms:modified>
</cp:coreProperties>
</file>