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H14"/>
  <c r="H11"/>
  <c r="H4"/>
  <c r="H3"/>
</calcChain>
</file>

<file path=xl/sharedStrings.xml><?xml version="1.0" encoding="utf-8"?>
<sst xmlns="http://schemas.openxmlformats.org/spreadsheetml/2006/main">
  <si>
    <t>Dział</t>
  </si>
  <si>
    <t>Rozdział</t>
  </si>
  <si>
    <t>Paragraf</t>
  </si>
  <si>
    <t>Treść</t>
  </si>
  <si>
    <t>Wartość</t>
  </si>
  <si>
    <t>756</t>
  </si>
  <si>
    <t/>
  </si>
  <si>
    <t>Dochody od osób prawnych, od osób fizycznych i od innych jednostek nieposiadających osobowości prawnej oraz wydatki związane z ich poborem</t>
  </si>
  <si>
    <t>75618</t>
  </si>
  <si>
    <t>Wpływy z innych opłat stanowiących dochody jednostek samorządu terytorialnego na podstawie ustaw</t>
  </si>
  <si>
    <t>0270</t>
  </si>
  <si>
    <t>Wpływy z części opłaty za zezwolenie na sprzedaż napojów alkoholowych w obrocie hurtowym</t>
  </si>
  <si>
    <t>0480</t>
  </si>
  <si>
    <t>Wpływy z opłat za zezwolenia na sprzedaż napojów alkoholowych</t>
  </si>
  <si>
    <t>Ochrona zdrowia</t>
  </si>
  <si>
    <t>Zwalczanie narkomanii</t>
  </si>
  <si>
    <t>Wynagrodzenia bezosobowe</t>
  </si>
  <si>
    <t>Przeciwdziałanie alkoholizmowi</t>
  </si>
  <si>
    <t>Dotacja celowa przekazana do samorządu województwa na zadania bieżące realizowane na podstawie porozumień (umów) między jednostkami samorządu terytorialnego</t>
  </si>
  <si>
    <t xml:space="preserve">Różne wydatki na rzecz osób fizycznych 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</si>
  <si>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</si>
  <si>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</si>
  <si>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</si>
  <si>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</si>
  <si>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Zakup materiałów i wyposażenia</t>
  </si>
  <si>
    <t>Zakup środków żywności</t>
  </si>
  <si>
    <t>Zakup usług pozostałych</t>
  </si>
  <si>
    <t>Opłaty z tytułu zakupu usług telekomunikacyjnych</t>
  </si>
  <si>
    <t>Odpisy na zakładowy fundusz świadczeń socjalnych</t>
  </si>
  <si>
    <t xml:space="preserve">Wpłaty na PPK finansowane przez podmiot zatrudniający </t>
  </si>
</sst>
</file>

<file path=xl/styles.xml><?xml version="1.0" encoding="utf-8"?>
<styleSheet xmlns="http://schemas.openxmlformats.org/spreadsheetml/2006/main">
  <numFmts count="1">
    <numFmt numFmtId="164" formatCode="#,##0.00;-#,##0.00"/>
  </numFmts>
  <fonts count="7">
    <font>
      <sz val="10"/>
      <color theme="1"/>
      <name val="Arial"/>
      <family val="2"/>
    </font>
    <font>
      <b/>
      <sz val="9.5"/>
      <color rgb="FF000000"/>
      <name val="Times New Roman"/>
      <family val="0"/>
    </font>
    <font>
      <b/>
      <sz val="9.5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9.5"/>
      <color indexed="8"/>
      <name val="Times New Roman"/>
      <family val="1"/>
      <charset val="238"/>
    </font>
    <font>
      <sz val="9.5"/>
      <color indexed="8"/>
      <name val="Times New Roman"/>
      <family val="1"/>
      <charset val="238"/>
    </font>
    <font>
      <sz val="9.5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5"/>
      </patternFill>
    </fill>
    <fill>
      <patternFill patternType="solid">
        <fgColor rgb="FFA9A9A9"/>
        <bgColor indexed="65"/>
      </patternFill>
    </fill>
    <fill>
      <patternFill patternType="solid">
        <fgColor rgb="FFD3D3D3"/>
        <bgColor indexed="65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none">
        <fgColor indexed="64"/>
        <bgColor indexed="65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>
        <color indexed="64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>
        <color indexed="0"/>
      </right>
      <top style="thin">
        <color rgb="FF000000"/>
      </top>
      <bottom style="thin">
        <color rgb="FF000000"/>
      </bottom>
      <diagonal>
        <color indexed="0"/>
      </diagonal>
    </border>
    <border>
      <left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rgb="FF000000"/>
      </left>
      <right style="thin">
        <color rgb="FF000000"/>
      </right>
    </border>
    <border>
      <right>
        <color indexed="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5" borderId="14" xfId="0" applyNumberFormat="1" applyFont="1" applyFill="1" applyBorder="1" applyAlignment="1" applyProtection="1">
      <alignment horizontal="left" vertical="center" wrapText="1"/>
    </xf>
    <xf numFmtId="0" fontId="4" fillId="5" borderId="15" xfId="0" applyNumberFormat="1" applyFont="1" applyFill="1" applyBorder="1" applyAlignment="1" applyProtection="1">
      <alignment horizontal="left" vertical="center" wrapText="1"/>
    </xf>
    <xf numFmtId="0" fontId="0" fillId="0" borderId="13" xfId="0" applyBorder="1"/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6" borderId="14" xfId="0" applyNumberFormat="1" applyFont="1" applyFill="1" applyBorder="1" applyAlignment="1" applyProtection="1">
      <alignment horizontal="left" vertical="center" wrapText="1"/>
    </xf>
    <xf numFmtId="0" fontId="5" fillId="6" borderId="15" xfId="0" applyNumberFormat="1" applyFont="1" applyFill="1" applyBorder="1" applyAlignment="1" applyProtection="1">
      <alignment horizontal="left" vertical="center" wrapText="1"/>
    </xf>
    <xf numFmtId="164" fontId="5" fillId="6" borderId="17" xfId="0" applyNumberFormat="1" applyFont="1" applyFill="1" applyBorder="1" applyAlignment="1" applyProtection="1">
      <alignment horizontal="right" vertical="center" wrapText="1"/>
    </xf>
    <xf numFmtId="0" fontId="0" fillId="0" borderId="18" xfId="0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7" borderId="14" xfId="0" applyNumberFormat="1" applyFont="1" applyFill="1" applyBorder="1" applyAlignment="1" applyProtection="1">
      <alignment horizontal="left" vertical="center" wrapText="1"/>
    </xf>
    <xf numFmtId="0" fontId="5" fillId="7" borderId="15" xfId="0" applyNumberFormat="1" applyFont="1" applyFill="1" applyBorder="1" applyAlignment="1" applyProtection="1">
      <alignment horizontal="left" vertical="center" wrapText="1"/>
    </xf>
    <xf numFmtId="164" fontId="5" fillId="7" borderId="17" xfId="0" applyNumberFormat="1" applyFont="1" applyFill="1" applyBorder="1" applyAlignment="1" applyProtection="1">
      <alignment horizontal="right" vertical="center" wrapText="1"/>
    </xf>
    <xf numFmtId="0" fontId="5" fillId="6" borderId="16" xfId="0" applyNumberFormat="1" applyFont="1" applyFill="1" applyBorder="1" applyAlignment="1" applyProtection="1">
      <alignment horizontal="center" vertical="center" wrapText="1"/>
    </xf>
    <xf numFmtId="0" fontId="5" fillId="6" borderId="16" xfId="0" applyNumberFormat="1" applyFont="1" applyFill="1" applyBorder="1" applyAlignment="1" applyProtection="1">
      <alignment vertical="center" wrapText="1"/>
    </xf>
    <xf numFmtId="0" fontId="5" fillId="6" borderId="19" xfId="0" applyNumberFormat="1" applyFont="1" applyFill="1" applyBorder="1" applyAlignment="1" applyProtection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5" fillId="7" borderId="19" xfId="0" applyNumberFormat="1" applyFont="1" applyFill="1" applyBorder="1" applyAlignment="1" applyProtection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left" vertical="center" wrapText="1"/>
    </xf>
    <xf numFmtId="0" fontId="5" fillId="7" borderId="4" xfId="0" applyNumberFormat="1" applyFont="1" applyFill="1" applyBorder="1" applyAlignment="1" applyProtection="1">
      <alignment horizontal="left" vertical="center" wrapText="1"/>
    </xf>
    <xf numFmtId="0" fontId="0" fillId="0" borderId="2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K19" sqref="K19"/>
    </sheetView>
  </sheetViews>
  <sheetFormatPr defaultRowHeight="12.6"/>
  <cols>
    <col min="1" max="1" width="4.43" customWidth="1"/>
    <col min="2" max="2" width="6.29" customWidth="1"/>
    <col min="3" max="3" width="3.57" customWidth="1"/>
    <col min="4" max="4" width="4.29" customWidth="1"/>
    <col min="7" max="7" width="47.71" customWidth="1"/>
    <col min="8" max="8" width="12.71" customWidth="1"/>
  </cols>
  <sheetData>
    <row r="1">
      <c r="B1" s="1" t="s">
        <v>0</v>
      </c>
      <c r="C1" s="1" t="s">
        <v>1</v>
      </c>
      <c r="D1" s="1"/>
      <c r="E1" s="1" t="s">
        <v>2</v>
      </c>
      <c r="F1" s="1" t="s">
        <v>3</v>
      </c>
      <c r="G1" s="1"/>
      <c r="H1" s="1" t="s">
        <v>4</v>
      </c>
    </row>
    <row r="2" ht="6" customHeight="1">
      <c r="B2" s="2"/>
      <c r="C2" s="3"/>
      <c r="D2" s="3"/>
      <c r="E2" s="3"/>
      <c r="F2" s="3"/>
      <c r="G2" s="3"/>
      <c r="H2" s="4"/>
    </row>
    <row r="3" ht="36.6" customHeight="1">
      <c r="B3" s="5" t="s">
        <v>5</v>
      </c>
      <c r="C3" s="6" t="s">
        <v>6</v>
      </c>
      <c r="D3" s="6"/>
      <c r="E3" s="7" t="s">
        <v>6</v>
      </c>
      <c r="F3" s="8" t="s">
        <v>7</v>
      </c>
      <c r="G3" s="8"/>
      <c r="H3" s="9">
        <f>H4</f>
        <v>84000</v>
      </c>
    </row>
    <row r="4" ht="24.6" customHeight="1">
      <c r="B4" s="10" t="s">
        <v>6</v>
      </c>
      <c r="C4" s="11" t="s">
        <v>8</v>
      </c>
      <c r="D4" s="11"/>
      <c r="E4" s="12" t="s">
        <v>6</v>
      </c>
      <c r="F4" s="13" t="s">
        <v>9</v>
      </c>
      <c r="G4" s="13"/>
      <c r="H4" s="14">
        <f>H5+H6</f>
        <v>84000</v>
      </c>
    </row>
    <row r="5" ht="24.6" customHeight="1">
      <c r="B5" s="15" t="s">
        <v>6</v>
      </c>
      <c r="C5" s="16" t="s">
        <v>6</v>
      </c>
      <c r="D5" s="17"/>
      <c r="E5" s="18" t="s">
        <v>10</v>
      </c>
      <c r="F5" s="19" t="s">
        <v>11</v>
      </c>
      <c r="G5" s="19"/>
      <c r="H5" s="20">
        <v>20000</v>
      </c>
    </row>
    <row r="6">
      <c r="B6" s="21" t="s">
        <v>6</v>
      </c>
      <c r="C6" s="22"/>
      <c r="D6" s="23"/>
      <c r="E6" s="18" t="s">
        <v>12</v>
      </c>
      <c r="F6" s="19" t="s">
        <v>13</v>
      </c>
      <c r="G6" s="19"/>
      <c r="H6" s="20">
        <v>64000</v>
      </c>
    </row>
    <row r="9">
      <c r="B9" s="1" t="s">
        <v>0</v>
      </c>
      <c r="C9" s="1" t="s">
        <v>1</v>
      </c>
      <c r="D9" s="1"/>
      <c r="E9" s="1" t="s">
        <v>2</v>
      </c>
      <c r="F9" s="1" t="s">
        <v>3</v>
      </c>
      <c r="G9" s="1"/>
      <c r="H9" s="1" t="s">
        <v>4</v>
      </c>
    </row>
    <row r="10" ht="5.4" customHeight="1">
      <c r="B10" s="2"/>
      <c r="C10" s="3"/>
      <c r="D10" s="3"/>
      <c r="E10" s="3"/>
      <c r="F10" s="3"/>
      <c r="G10" s="3"/>
      <c r="H10" s="4"/>
    </row>
    <row r="11">
      <c r="B11" s="24">
        <v>851</v>
      </c>
      <c r="C11" s="25" t="s">
        <v>6</v>
      </c>
      <c r="D11" s="25"/>
      <c r="E11" s="7" t="s">
        <v>6</v>
      </c>
      <c r="F11" s="26" t="s">
        <v>14</v>
      </c>
      <c r="G11" s="27"/>
      <c r="H11" s="9">
        <f>H12+H14</f>
        <v>107382</v>
      </c>
    </row>
    <row r="12">
      <c r="B12" s="28"/>
      <c r="C12" s="29">
        <v>85153</v>
      </c>
      <c r="D12" s="29"/>
      <c r="E12" s="30" t="s">
        <v>6</v>
      </c>
      <c r="F12" s="31" t="s">
        <v>15</v>
      </c>
      <c r="G12" s="32"/>
      <c r="H12" s="33">
        <v>1000</v>
      </c>
    </row>
    <row r="13">
      <c r="B13" s="34"/>
      <c r="C13" s="35" t="s">
        <v>6</v>
      </c>
      <c r="D13" s="35"/>
      <c r="E13" s="36">
        <v>4170</v>
      </c>
      <c r="F13" s="37" t="s">
        <v>16</v>
      </c>
      <c r="G13" s="38"/>
      <c r="H13" s="39">
        <v>1000</v>
      </c>
    </row>
    <row r="14">
      <c r="B14" s="34"/>
      <c r="C14" s="40">
        <v>85154</v>
      </c>
      <c r="D14" s="40"/>
      <c r="E14" s="41"/>
      <c r="F14" s="42" t="s">
        <v>17</v>
      </c>
      <c r="G14" s="32"/>
      <c r="H14" s="33">
        <f>SUM(H15:H27)</f>
        <v>106382</v>
      </c>
    </row>
    <row r="15">
      <c r="B15" s="34"/>
      <c r="C15" s="43"/>
      <c r="D15" s="44"/>
      <c r="E15" s="45">
        <v>2330</v>
      </c>
      <c r="F15" s="46" t="s">
        <v>18</v>
      </c>
      <c r="G15" s="38"/>
      <c r="H15" s="39">
        <v>1000</v>
      </c>
    </row>
    <row r="16">
      <c r="B16" s="34"/>
      <c r="C16" s="47"/>
      <c r="D16" s="48"/>
      <c r="E16" s="45">
        <v>3030</v>
      </c>
      <c r="F16" s="46" t="s">
        <v>19</v>
      </c>
      <c r="G16" s="38"/>
      <c r="H16" s="39">
        <v>9000</v>
      </c>
    </row>
    <row r="17">
      <c r="B17" s="34"/>
      <c r="C17" s="47"/>
      <c r="D17" s="48"/>
      <c r="E17" s="45">
        <v>4010</v>
      </c>
      <c r="F17" s="46" t="s">
        <v>20</v>
      </c>
      <c r="G17" s="38"/>
      <c r="H17" s="39">
        <v>59402</v>
      </c>
    </row>
    <row r="18">
      <c r="B18" s="34"/>
      <c r="C18" s="47"/>
      <c r="D18" s="48"/>
      <c r="E18" s="45">
        <v>4040</v>
      </c>
      <c r="F18" s="46" t="s">
        <v>21</v>
      </c>
      <c r="G18" s="38"/>
      <c r="H18" s="39">
        <v>4759</v>
      </c>
    </row>
    <row r="19">
      <c r="B19" s="34"/>
      <c r="C19" s="47"/>
      <c r="D19" s="48"/>
      <c r="E19" s="45">
        <v>4110</v>
      </c>
      <c r="F19" s="46" t="s">
        <v>22</v>
      </c>
      <c r="G19" s="38"/>
      <c r="H19" s="39">
        <v>10863</v>
      </c>
    </row>
    <row r="20">
      <c r="B20" s="34"/>
      <c r="C20" s="47"/>
      <c r="D20" s="48"/>
      <c r="E20" s="45">
        <v>4120</v>
      </c>
      <c r="F20" s="46" t="s">
        <v>23</v>
      </c>
      <c r="G20" s="38"/>
      <c r="H20" s="39">
        <v>1572</v>
      </c>
    </row>
    <row r="21">
      <c r="B21" s="34"/>
      <c r="C21" s="47"/>
      <c r="D21" s="48"/>
      <c r="E21" s="45">
        <v>4170</v>
      </c>
      <c r="F21" s="49" t="s">
        <v>16</v>
      </c>
      <c r="G21" s="50"/>
      <c r="H21" s="39">
        <v>3000</v>
      </c>
    </row>
    <row r="22">
      <c r="B22" s="34"/>
      <c r="C22" s="47"/>
      <c r="D22" s="48"/>
      <c r="E22" s="45">
        <v>4210</v>
      </c>
      <c r="F22" s="46" t="s">
        <v>24</v>
      </c>
      <c r="G22" s="38"/>
      <c r="H22" s="39">
        <v>3000</v>
      </c>
    </row>
    <row r="23">
      <c r="B23" s="34"/>
      <c r="C23" s="47"/>
      <c r="D23" s="48"/>
      <c r="E23" s="45">
        <v>4220</v>
      </c>
      <c r="F23" s="46" t="s">
        <v>25</v>
      </c>
      <c r="G23" s="38"/>
      <c r="H23" s="39">
        <v>2000</v>
      </c>
    </row>
    <row r="24">
      <c r="B24" s="34"/>
      <c r="C24" s="47"/>
      <c r="D24" s="48"/>
      <c r="E24" s="45">
        <v>4300</v>
      </c>
      <c r="F24" s="46" t="s">
        <v>26</v>
      </c>
      <c r="G24" s="38"/>
      <c r="H24" s="39">
        <v>8000</v>
      </c>
    </row>
    <row r="25">
      <c r="B25" s="34"/>
      <c r="C25" s="47"/>
      <c r="D25" s="48"/>
      <c r="E25" s="45">
        <v>4360</v>
      </c>
      <c r="F25" s="46" t="s">
        <v>27</v>
      </c>
      <c r="G25" s="38"/>
      <c r="H25" s="39">
        <v>100</v>
      </c>
    </row>
    <row r="26">
      <c r="B26" s="34"/>
      <c r="C26" s="47"/>
      <c r="D26" s="48"/>
      <c r="E26" s="45">
        <v>4440</v>
      </c>
      <c r="F26" s="49" t="s">
        <v>28</v>
      </c>
      <c r="G26" s="50"/>
      <c r="H26" s="39">
        <v>2724</v>
      </c>
    </row>
    <row r="27">
      <c r="B27" s="51"/>
      <c r="C27" s="52"/>
      <c r="D27" s="53"/>
      <c r="E27" s="45">
        <v>4710</v>
      </c>
      <c r="F27" s="46" t="s">
        <v>29</v>
      </c>
      <c r="G27" s="38"/>
      <c r="H27" s="39">
        <v>962</v>
      </c>
    </row>
  </sheetData>
  <mergeCells count="36">
    <mergeCell ref="F1:G1"/>
    <mergeCell ref="C1:D1"/>
    <mergeCell ref="F6:G6"/>
    <mergeCell ref="F4:G4"/>
    <mergeCell ref="F5:G5"/>
    <mergeCell ref="C4:D4"/>
    <mergeCell ref="F3:G3"/>
    <mergeCell ref="C3:D3"/>
    <mergeCell ref="C5:D6"/>
    <mergeCell ref="F9:G9"/>
    <mergeCell ref="C9:D9"/>
    <mergeCell ref="B2:H2"/>
    <mergeCell ref="C11:D11"/>
    <mergeCell ref="F11:G11"/>
    <mergeCell ref="C12:D12"/>
    <mergeCell ref="C13:D13"/>
    <mergeCell ref="F13:G13"/>
    <mergeCell ref="F12:G12"/>
    <mergeCell ref="F19:G19"/>
    <mergeCell ref="F20:G20"/>
    <mergeCell ref="F18:G18"/>
    <mergeCell ref="F16:G16"/>
    <mergeCell ref="F17:G17"/>
    <mergeCell ref="F15:G15"/>
    <mergeCell ref="F27:G27"/>
    <mergeCell ref="F25:G25"/>
    <mergeCell ref="F24:G24"/>
    <mergeCell ref="F23:G23"/>
    <mergeCell ref="F22:G22"/>
    <mergeCell ref="F14:G14"/>
    <mergeCell ref="C14:D14"/>
    <mergeCell ref="C15:D27"/>
    <mergeCell ref="B12:B27"/>
    <mergeCell ref="B10:H10"/>
    <mergeCell ref="F26:G26"/>
    <mergeCell ref="F21:G2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