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xWindow="240" yWindow="120" windowWidth="14940" windowHeight="9225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r="Z19"/>
  <c r="Z16"/>
  <c r="X19"/>
  <c r="V19"/>
  <c r="T19"/>
  <c r="R19"/>
  <c r="P19"/>
  <c r="N19"/>
  <c r="L19"/>
  <c r="L16"/>
  <c r="J19"/>
  <c r="J16"/>
</calcChain>
</file>

<file path=xl/sharedStrings.xml><?xml version="1.0" encoding="utf-8"?>
<sst xmlns="http://schemas.openxmlformats.org/spreadsheetml/2006/main">
  <si>
    <t>Nazwa i cel</t>
  </si>
  <si>
    <t>Jednostka odpowiedzialna lub koordynująca</t>
  </si>
  <si>
    <t>Okres realizacji</t>
  </si>
  <si>
    <t>Łączne nakłady finansowe</t>
  </si>
  <si>
    <t>Limit 2026</t>
  </si>
  <si>
    <t>Limit 2027</t>
  </si>
  <si>
    <t>Limit 2028</t>
  </si>
  <si>
    <t>Limit 2029</t>
  </si>
  <si>
    <t>Limit 2030</t>
  </si>
  <si>
    <t>Limit 2031</t>
  </si>
  <si>
    <t>Limit 2032</t>
  </si>
  <si>
    <t>Limit zobowiązań</t>
  </si>
  <si>
    <t>od</t>
  </si>
  <si>
    <t>do</t>
  </si>
  <si>
    <t>Wydatki na przedsięwzięcia-ogółem (1.1+1.2+1.3)</t>
  </si>
  <si>
    <t>12 000,00</t>
  </si>
  <si>
    <t>8 000,00</t>
  </si>
  <si>
    <t>0,00</t>
  </si>
  <si>
    <t>- wydatki bieżące</t>
  </si>
  <si>
    <t>60 000,00</t>
  </si>
  <si>
    <t>- wydatki majątkowe</t>
  </si>
  <si>
    <t>Wydatki na programy, projekty lub zadania związane z programami realizowanymi z udziałem środków, o których mowa w art.5 ust.1 pkt 2 i 3 ustawy z dnia 27 sierpnia 2009.r. o finansach publicznych (Dz.U.Nr 157, poz.1240,z późn.zm.), z tego:</t>
  </si>
  <si>
    <t xml:space="preserve">INFOSTRADA KUJAW I POMORZA 2.0 - </t>
  </si>
  <si>
    <t>URZĄD GMINY SKRWILNO</t>
  </si>
  <si>
    <t>2025</t>
  </si>
  <si>
    <t>2029</t>
  </si>
  <si>
    <t>Wydatki na programy, projekty lub zadania związane z umowami partnerstwa publiczno-prywatnego, z tego:</t>
  </si>
  <si>
    <t>Wydatki na programy, projekty lub zadania pozostałe (inne niż wymienione w pkt 1.1 i 1.2),z tego</t>
  </si>
  <si>
    <t xml:space="preserve">Budowa Obiektu Lekkoatletycznego w Skrwilnie - </t>
  </si>
  <si>
    <t>2026</t>
  </si>
  <si>
    <t>3 679 335,90</t>
  </si>
  <si>
    <t xml:space="preserve">Modernizacja ciepłowni lokalnych budynków użyteczności publicznej w Skrwilnie - </t>
  </si>
  <si>
    <t>Cyberbezpieczny samorząd</t>
  </si>
</sst>
</file>

<file path=xl/styles.xml><?xml version="1.0" encoding="utf-8"?>
<styleSheet xmlns="http://schemas.openxmlformats.org/spreadsheetml/2006/main">
  <numFmts count="4">
    <numFmt numFmtId="164" formatCode="00,000.00"/>
    <numFmt numFmtId="165" formatCode="0,000.00"/>
    <numFmt numFmtId="166" formatCode="0,000,000.00"/>
    <numFmt numFmtId="167" formatCode=" 000,000.00"/>
  </numFmts>
  <fonts count="4">
    <font>
      <sz val="10"/>
      <color theme="1"/>
      <name val="Arial"/>
      <family val="2"/>
    </font>
    <font>
      <b/>
      <sz val="9"/>
      <color indexed="8"/>
      <name val="Arial"/>
      <family val="0"/>
      <charset val="1"/>
    </font>
    <font>
      <b/>
      <sz val="8.25"/>
      <color indexed="8"/>
      <name val="Arial"/>
      <family val="0"/>
      <charset val="1"/>
    </font>
    <font>
      <i/>
      <sz val="8.25"/>
      <color indexed="8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none">
        <fgColor indexed="64"/>
        <bgColor indexed="65"/>
      </patternFill>
    </fill>
    <fill>
      <patternFill patternType="solid">
        <fgColor rgb="FFFFFFFF"/>
        <bgColor indexed="65"/>
      </patternFill>
    </fill>
    <fill>
      <patternFill patternType="solid">
        <fgColor rgb="FFD3D3D3"/>
        <bgColor indexed="64"/>
      </patternFill>
    </fill>
  </fills>
  <borders count="35">
    <border/>
    <border>
      <left style="thin">
        <color rgb="FF000000"/>
      </left>
      <right>
        <color indexed="0"/>
      </right>
      <top style="thin">
        <color rgb="FF00000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rgb="FF000000"/>
      </top>
      <bottom>
        <color indexed="0"/>
      </bottom>
      <diagonal>
        <color indexed="0"/>
      </diagonal>
    </border>
    <border>
      <left>
        <color indexed="0"/>
      </left>
      <right style="thin">
        <color rgb="FF000000"/>
      </right>
      <top style="thin">
        <color rgb="FF000000"/>
      </top>
      <bottom>
        <color indexed="0"/>
      </bottom>
      <diagonal>
        <color indexed="0"/>
      </diagonal>
    </border>
    <border>
      <left style="thin">
        <color rgb="FF000000"/>
      </left>
      <right style="thin">
        <color rgb="FF000000"/>
      </right>
      <top style="thin">
        <color rgb="FF000000"/>
      </top>
      <bottom>
        <color indexed="0"/>
      </bottom>
      <diagonal>
        <color indexed="0"/>
      </diagonal>
    </border>
    <border>
      <left style="thin">
        <color rgb="FF000000"/>
      </left>
      <right>
        <color indexed="0"/>
      </right>
      <top style="thin">
        <color rgb="FF000000"/>
      </top>
      <bottom style="thin">
        <color rgb="FF000000"/>
      </bottom>
      <diagonal>
        <color indexed="0"/>
      </diagonal>
    </border>
    <border>
      <left>
        <color indexed="0"/>
      </left>
      <right style="thin">
        <color rgb="FF000000"/>
      </right>
      <top style="thin">
        <color rgb="FF000000"/>
      </top>
      <bottom style="thin">
        <color rgb="FF000000"/>
      </bottom>
      <diagonal>
        <color indexed="0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>
        <color indexed="0"/>
      </diagonal>
    </border>
    <border>
      <left style="thin">
        <color indexed="64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rgb="FF000000"/>
      </left>
      <right>
        <color indexed="0"/>
      </right>
      <top>
        <color indexed="0"/>
      </top>
      <bottom style="thin">
        <color rgb="FF00000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rgb="FF000000"/>
      </bottom>
      <diagonal>
        <color indexed="0"/>
      </diagonal>
    </border>
    <border>
      <left>
        <color indexed="0"/>
      </left>
      <right style="thin">
        <color rgb="FF000000"/>
      </right>
      <top>
        <color indexed="0"/>
      </top>
      <bottom style="thin">
        <color rgb="FF000000"/>
      </bottom>
      <diagonal>
        <color indexed="0"/>
      </diagonal>
    </border>
    <border>
      <left style="thin">
        <color rgb="FF000000"/>
      </left>
      <right style="thin">
        <color rgb="FF000000"/>
      </right>
      <top>
        <color indexed="0"/>
      </top>
      <bottom style="thin">
        <color rgb="FF000000"/>
      </bottom>
      <diagonal>
        <color indexed="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>
        <color indexed="0"/>
      </diagonal>
    </border>
    <border>
      <left style="thin">
        <color indexed="64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  <border>
      <left style="thin">
        <color rgb="FF000000"/>
      </left>
      <right>
        <color indexed="0"/>
      </right>
      <top style="thin">
        <color rgb="FF000000"/>
      </top>
    </border>
    <border>
      <left>
        <color indexed="0"/>
      </left>
      <right style="thin">
        <color rgb="FF000000"/>
      </right>
      <top style="thin">
        <color rgb="FF000000"/>
      </top>
    </border>
    <border>
      <left style="thin">
        <color rgb="FF00000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rgb="FF00000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right style="thin">
        <color rgb="FF00000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right>
        <color indexed="0"/>
      </right>
      <top style="thin">
        <color rgb="FF000000"/>
      </top>
      <bottom style="thin">
        <color rgb="FF000000"/>
      </bottom>
    </border>
    <border>
      <left>
        <color indexed="0"/>
      </left>
      <right style="thin">
        <color rgb="FF000000"/>
      </right>
      <top style="thin">
        <color rgb="FF000000"/>
      </top>
      <bottom style="thin">
        <color rgb="FF000000"/>
      </bottom>
    </border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right>
        <color indexed="0"/>
      </right>
      <top style="thin">
        <color rgb="FF000000"/>
      </top>
      <bottom>
        <color indexed="0"/>
      </bottom>
    </border>
    <border>
      <left>
        <color indexed="0"/>
      </left>
      <right style="thin">
        <color rgb="FF000000"/>
      </right>
      <top style="thin">
        <color rgb="FF000000"/>
      </top>
      <bottom>
        <color indexed="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>
        <color indexed="0"/>
      </bottom>
    </border>
    <border>
      <left>
        <color indexed="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        <color indexed="0"/>
      </left>
      <top style="thin">
        <color rgb="FF000000"/>
      </top>
      <bottom style="thin">
        <color rgb="FF000000"/>
      </bottom>
    </border>
    <border>
      <left>
        <color indexed="0"/>
      </left>
      <right>
        <color indexed="0"/>
      </right>
      <top style="thin">
        <color rgb="FF000000"/>
      </top>
    </border>
    <border>
      <left style="thin">
        <color rgb="FF000000"/>
      </left>
      <right style="thin">
        <color rgb="FF000000"/>
      </right>
      <bottom>
        <color indexed="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4">
    <xf numFmtId="0" fontId="0" fillId="0" borderId="0" xfId="0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center" vertical="center" wrapText="1"/>
    </xf>
    <xf numFmtId="0" fontId="1" fillId="2" borderId="5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8" xfId="0" applyNumberFormat="1" applyFont="1" applyFill="1" applyBorder="1" applyAlignment="1" applyProtection="1">
      <alignment horizontal="center" vertical="center" wrapText="1"/>
    </xf>
    <xf numFmtId="0" fontId="1" fillId="2" borderId="9" xfId="0" applyNumberFormat="1" applyFont="1" applyFill="1" applyBorder="1" applyAlignment="1" applyProtection="1">
      <alignment horizontal="center" vertical="center" wrapText="1"/>
    </xf>
    <xf numFmtId="0" fontId="1" fillId="2" borderId="10" xfId="0" applyNumberFormat="1" applyFont="1" applyFill="1" applyBorder="1" applyAlignment="1" applyProtection="1">
      <alignment horizontal="center" vertical="center" wrapText="1"/>
    </xf>
    <xf numFmtId="0" fontId="1" fillId="2" borderId="11" xfId="0" applyNumberFormat="1" applyFont="1" applyFill="1" applyBorder="1" applyAlignment="1" applyProtection="1">
      <alignment horizontal="center" vertical="center" wrapText="1"/>
    </xf>
    <xf numFmtId="0" fontId="1" fillId="2" borderId="12" xfId="0" applyNumberFormat="1" applyFont="1" applyFill="1" applyBorder="1" applyAlignment="1" applyProtection="1">
      <alignment horizontal="center" vertical="center" wrapText="1"/>
    </xf>
    <xf numFmtId="0" fontId="1" fillId="2" borderId="13" xfId="0" applyNumberFormat="1" applyFont="1" applyFill="1" applyBorder="1" applyAlignment="1" applyProtection="1">
      <alignment horizontal="center" vertical="center" wrapText="1"/>
    </xf>
    <xf numFmtId="0" fontId="1" fillId="2" borderId="14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left" vertical="center" wrapText="1"/>
    </xf>
    <xf numFmtId="0" fontId="2" fillId="2" borderId="2" xfId="0" applyNumberFormat="1" applyFont="1" applyFill="1" applyBorder="1" applyAlignment="1" applyProtection="1">
      <alignment horizontal="left" vertical="center" wrapText="1"/>
    </xf>
    <xf numFmtId="0" fontId="2" fillId="2" borderId="3" xfId="0" applyNumberFormat="1" applyFont="1" applyFill="1" applyBorder="1" applyAlignment="1" applyProtection="1">
      <alignment horizontal="left" vertical="center" wrapText="1"/>
    </xf>
    <xf numFmtId="4" fontId="2" fillId="2" borderId="1" xfId="0" applyNumberFormat="1" applyFont="1" applyFill="1" applyBorder="1" applyAlignment="1" applyProtection="1">
      <alignment horizontal="right" vertical="center" wrapText="1"/>
    </xf>
    <xf numFmtId="0" fontId="2" fillId="2" borderId="3" xfId="0" applyNumberFormat="1" applyFont="1" applyFill="1" applyBorder="1" applyAlignment="1" applyProtection="1">
      <alignment horizontal="right" vertical="center" wrapText="1"/>
    </xf>
    <xf numFmtId="4" fontId="2" fillId="2" borderId="15" xfId="0" applyNumberFormat="1" applyFont="1" applyFill="1" applyBorder="1" applyAlignment="1" applyProtection="1">
      <alignment horizontal="right" vertical="center" wrapText="1"/>
    </xf>
    <xf numFmtId="0" fontId="2" fillId="2" borderId="16" xfId="0" applyNumberFormat="1" applyFont="1" applyFill="1" applyBorder="1" applyAlignment="1" applyProtection="1">
      <alignment horizontal="right" vertical="center" wrapText="1"/>
    </xf>
    <xf numFmtId="0" fontId="2" fillId="2" borderId="1" xfId="0" applyNumberFormat="1" applyFont="1" applyFill="1" applyBorder="1" applyAlignment="1" applyProtection="1">
      <alignment horizontal="right" vertical="center" wrapText="1"/>
    </xf>
    <xf numFmtId="0" fontId="2" fillId="2" borderId="17" xfId="0" applyNumberFormat="1" applyFont="1" applyFill="1" applyBorder="1" applyAlignment="1" applyProtection="1">
      <alignment horizontal="right" vertical="center" wrapText="1"/>
    </xf>
    <xf numFmtId="0" fontId="2" fillId="2" borderId="18" xfId="0" applyNumberFormat="1" applyFont="1" applyFill="1" applyBorder="1" applyAlignment="1" applyProtection="1">
      <alignment horizontal="right" vertical="center" wrapText="1"/>
    </xf>
    <xf numFmtId="4" fontId="2" fillId="2" borderId="19" xfId="0" applyNumberFormat="1" applyFont="1" applyFill="1" applyBorder="1" applyAlignment="1" applyProtection="1">
      <alignment horizontal="right" vertical="center" wrapText="1"/>
    </xf>
    <xf numFmtId="164" fontId="2" fillId="3" borderId="20" xfId="0" applyNumberFormat="1" applyFont="1" applyFill="1" applyBorder="1" applyAlignment="1" applyProtection="1">
      <alignment horizontal="right" vertical="center" wrapText="1"/>
    </xf>
    <xf numFmtId="164" fontId="2" fillId="3" borderId="21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4" fontId="2" fillId="2" borderId="4" xfId="0" applyNumberFormat="1" applyFont="1" applyFill="1" applyBorder="1" applyAlignment="1" applyProtection="1">
      <alignment horizontal="right" vertical="center" wrapText="1"/>
    </xf>
    <xf numFmtId="0" fontId="2" fillId="4" borderId="1" xfId="0" applyNumberFormat="1" applyFont="1" applyFill="1" applyBorder="1" applyAlignment="1" applyProtection="1">
      <alignment horizontal="left" vertical="center" wrapText="1"/>
    </xf>
    <xf numFmtId="0" fontId="2" fillId="4" borderId="2" xfId="0" applyNumberFormat="1" applyFont="1" applyFill="1" applyBorder="1" applyAlignment="1" applyProtection="1">
      <alignment horizontal="left" vertical="center" wrapText="1"/>
    </xf>
    <xf numFmtId="0" fontId="2" fillId="4" borderId="3" xfId="0" applyNumberFormat="1" applyFont="1" applyFill="1" applyBorder="1" applyAlignment="1" applyProtection="1">
      <alignment horizontal="left" vertical="center" wrapText="1"/>
    </xf>
    <xf numFmtId="0" fontId="2" fillId="4" borderId="1" xfId="0" applyNumberFormat="1" applyFont="1" applyFill="1" applyBorder="1" applyAlignment="1" applyProtection="1">
      <alignment horizontal="right" vertical="center" wrapText="1"/>
    </xf>
    <xf numFmtId="0" fontId="2" fillId="4" borderId="3" xfId="0" applyNumberFormat="1" applyFont="1" applyFill="1" applyBorder="1" applyAlignment="1" applyProtection="1">
      <alignment horizontal="right" vertical="center" wrapText="1"/>
    </xf>
    <xf numFmtId="3" fontId="2" fillId="4" borderId="1" xfId="0" applyNumberFormat="1" applyFont="1" applyFill="1" applyBorder="1" applyAlignment="1" applyProtection="1">
      <alignment horizontal="right" vertical="center" wrapText="1"/>
    </xf>
    <xf numFmtId="0" fontId="2" fillId="4" borderId="4" xfId="0" applyNumberFormat="1" applyFont="1" applyFill="1" applyBorder="1" applyAlignment="1" applyProtection="1">
      <alignment horizontal="right" vertical="center" wrapText="1"/>
    </xf>
    <xf numFmtId="0" fontId="2" fillId="4" borderId="17" xfId="0" applyNumberFormat="1" applyFont="1" applyFill="1" applyBorder="1" applyAlignment="1" applyProtection="1">
      <alignment horizontal="left" vertical="center" wrapText="1"/>
    </xf>
    <xf numFmtId="0" fontId="2" fillId="4" borderId="22" xfId="0" applyNumberFormat="1" applyFont="1" applyFill="1" applyBorder="1" applyAlignment="1" applyProtection="1">
      <alignment horizontal="left" vertical="center" wrapText="1"/>
    </xf>
    <xf numFmtId="0" fontId="2" fillId="4" borderId="18" xfId="0" applyNumberFormat="1" applyFont="1" applyFill="1" applyBorder="1" applyAlignment="1" applyProtection="1">
      <alignment horizontal="left" vertical="center" wrapText="1"/>
    </xf>
    <xf numFmtId="165" fontId="2" fillId="3" borderId="23" xfId="0" applyNumberFormat="1" applyFont="1" applyFill="1" applyBorder="1" applyAlignment="1" applyProtection="1">
      <alignment horizontal="right" vertical="center" wrapText="1"/>
    </xf>
    <xf numFmtId="165" fontId="2" fillId="3" borderId="24" xfId="0" applyNumberFormat="1" applyFont="1" applyFill="1" applyBorder="1" applyAlignment="1" applyProtection="1">
      <alignment horizontal="right" vertical="center" wrapText="1"/>
    </xf>
    <xf numFmtId="0" fontId="2" fillId="2" borderId="5" xfId="0" applyNumberFormat="1" applyFont="1" applyFill="1" applyBorder="1" applyAlignment="1" applyProtection="1">
      <alignment horizontal="right" vertical="center" wrapText="1"/>
    </xf>
    <xf numFmtId="0" fontId="2" fillId="2" borderId="6" xfId="0" applyNumberFormat="1" applyFont="1" applyFill="1" applyBorder="1" applyAlignment="1" applyProtection="1">
      <alignment horizontal="righ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right" vertical="center" wrapText="1"/>
    </xf>
    <xf numFmtId="0" fontId="3" fillId="2" borderId="3" xfId="0" applyNumberFormat="1" applyFont="1" applyFill="1" applyBorder="1" applyAlignment="1" applyProtection="1">
      <alignment horizontal="right" vertical="center" wrapText="1"/>
    </xf>
    <xf numFmtId="165" fontId="3" fillId="3" borderId="20" xfId="0" applyNumberFormat="1" applyFont="1" applyFill="1" applyBorder="1" applyAlignment="1" applyProtection="1">
      <alignment horizontal="right" vertical="center" wrapText="1"/>
    </xf>
    <xf numFmtId="165" fontId="3" fillId="3" borderId="21" xfId="0" applyNumberFormat="1" applyFont="1" applyFill="1" applyBorder="1" applyAlignment="1" applyProtection="1">
      <alignment horizontal="right" vertical="center" wrapText="1"/>
    </xf>
    <xf numFmtId="0" fontId="3" fillId="2" borderId="5" xfId="0" applyNumberFormat="1" applyFont="1" applyFill="1" applyBorder="1" applyAlignment="1" applyProtection="1">
      <alignment horizontal="right" vertical="center" wrapText="1"/>
    </xf>
    <xf numFmtId="0" fontId="3" fillId="2" borderId="6" xfId="0" applyNumberFormat="1" applyFont="1" applyFill="1" applyBorder="1" applyAlignment="1" applyProtection="1">
      <alignment horizontal="right" vertical="center" wrapText="1"/>
    </xf>
    <xf numFmtId="0" fontId="3" fillId="2" borderId="4" xfId="0" applyNumberFormat="1" applyFont="1" applyFill="1" applyBorder="1" applyAlignment="1" applyProtection="1">
      <alignment horizontal="right" vertical="center" wrapText="1"/>
    </xf>
    <xf numFmtId="0" fontId="2" fillId="2" borderId="15" xfId="0" applyNumberFormat="1" applyFont="1" applyFill="1" applyBorder="1" applyAlignment="1" applyProtection="1">
      <alignment horizontal="right" vertical="center" wrapText="1"/>
    </xf>
    <xf numFmtId="0" fontId="2" fillId="2" borderId="25" xfId="0" applyNumberFormat="1" applyFont="1" applyFill="1" applyBorder="1" applyAlignment="1" applyProtection="1">
      <alignment horizontal="right" vertical="center" wrapText="1"/>
    </xf>
    <xf numFmtId="166" fontId="2" fillId="4" borderId="23" xfId="0" applyNumberFormat="1" applyFont="1" applyFill="1" applyBorder="1" applyAlignment="1" applyProtection="1">
      <alignment horizontal="right" vertical="center" wrapText="1"/>
    </xf>
    <xf numFmtId="166" fontId="2" fillId="4" borderId="24" xfId="0" applyNumberFormat="1" applyFont="1" applyFill="1" applyBorder="1" applyAlignment="1" applyProtection="1">
      <alignment horizontal="right" vertical="center" wrapText="1"/>
    </xf>
    <xf numFmtId="166" fontId="2" fillId="4" borderId="26" xfId="0" applyNumberFormat="1" applyFont="1" applyFill="1" applyBorder="1" applyAlignment="1" applyProtection="1">
      <alignment horizontal="right" vertical="center" wrapText="1"/>
    </xf>
    <xf numFmtId="0" fontId="2" fillId="2" borderId="27" xfId="0" applyNumberFormat="1" applyFont="1" applyFill="1" applyBorder="1" applyAlignment="1" applyProtection="1">
      <alignment horizontal="right" vertical="center" wrapText="1"/>
    </xf>
    <xf numFmtId="0" fontId="2" fillId="2" borderId="28" xfId="0" applyNumberFormat="1" applyFont="1" applyFill="1" applyBorder="1" applyAlignment="1" applyProtection="1">
      <alignment horizontal="right" vertical="center" wrapText="1"/>
    </xf>
    <xf numFmtId="166" fontId="2" fillId="3" borderId="23" xfId="0" applyNumberFormat="1" applyFont="1" applyFill="1" applyBorder="1" applyAlignment="1" applyProtection="1">
      <alignment horizontal="right" vertical="center" wrapText="1"/>
    </xf>
    <xf numFmtId="166" fontId="2" fillId="3" borderId="24" xfId="0" applyNumberFormat="1" applyFont="1" applyFill="1" applyBorder="1" applyAlignment="1" applyProtection="1">
      <alignment horizontal="right" vertical="center" wrapText="1"/>
    </xf>
    <xf numFmtId="2" fontId="2" fillId="3" borderId="20" xfId="0" applyNumberFormat="1" applyFont="1" applyFill="1" applyBorder="1" applyAlignment="1" applyProtection="1">
      <alignment horizontal="right" vertical="center" wrapText="1"/>
    </xf>
    <xf numFmtId="2" fontId="2" fillId="3" borderId="21" xfId="0" applyNumberFormat="1" applyFont="1" applyFill="1" applyBorder="1" applyAlignment="1" applyProtection="1">
      <alignment horizontal="right" vertical="center" wrapText="1"/>
    </xf>
    <xf numFmtId="2" fontId="2" fillId="3" borderId="29" xfId="0" applyNumberFormat="1" applyFont="1" applyFill="1" applyBorder="1" applyAlignment="1" applyProtection="1">
      <alignment horizontal="right" vertical="center" wrapText="1"/>
    </xf>
    <xf numFmtId="166" fontId="2" fillId="3" borderId="28" xfId="0" applyNumberFormat="1" applyFont="1" applyFill="1" applyBorder="1" applyAlignment="1" applyProtection="1">
      <alignment vertical="center" wrapText="1"/>
    </xf>
    <xf numFmtId="0" fontId="3" fillId="2" borderId="15" xfId="0" applyNumberFormat="1" applyFont="1" applyFill="1" applyBorder="1" applyAlignment="1" applyProtection="1">
      <alignment vertical="center" wrapText="1"/>
    </xf>
    <xf numFmtId="0" fontId="3" fillId="2" borderId="30" xfId="0" applyNumberFormat="1" applyFont="1" applyFill="1" applyBorder="1" applyAlignment="1" applyProtection="1">
      <alignment vertical="center" wrapText="1"/>
    </xf>
    <xf numFmtId="0" fontId="3" fillId="2" borderId="16" xfId="0" applyNumberFormat="1" applyFont="1" applyFill="1" applyBorder="1" applyAlignment="1" applyProtection="1">
      <alignment vertical="center" wrapText="1"/>
    </xf>
    <xf numFmtId="166" fontId="3" fillId="3" borderId="23" xfId="0" applyNumberFormat="1" applyFont="1" applyFill="1" applyBorder="1" applyAlignment="1" applyProtection="1">
      <alignment horizontal="right" vertical="center" wrapText="1"/>
    </xf>
    <xf numFmtId="166" fontId="3" fillId="3" borderId="24" xfId="0" applyNumberFormat="1" applyFont="1" applyFill="1" applyBorder="1" applyAlignment="1" applyProtection="1">
      <alignment horizontal="right" vertical="center" wrapText="1"/>
    </xf>
    <xf numFmtId="166" fontId="3" fillId="3" borderId="31" xfId="0" applyNumberFormat="1" applyFont="1" applyFill="1" applyBorder="1" applyAlignment="1" applyProtection="1">
      <alignment horizontal="right" vertical="center" wrapText="1"/>
    </xf>
    <xf numFmtId="0" fontId="3" fillId="2" borderId="32" xfId="0" applyNumberFormat="1" applyFont="1" applyFill="1" applyBorder="1" applyAlignment="1" applyProtection="1">
      <alignment vertical="center" wrapText="1"/>
    </xf>
    <xf numFmtId="0" fontId="3" fillId="2" borderId="33" xfId="0" applyNumberFormat="1" applyFont="1" applyFill="1" applyBorder="1" applyAlignment="1" applyProtection="1">
      <alignment vertical="center" wrapText="1"/>
    </xf>
    <xf numFmtId="0" fontId="3" fillId="2" borderId="34" xfId="0" applyNumberFormat="1" applyFont="1" applyFill="1" applyBorder="1" applyAlignment="1" applyProtection="1">
      <alignment vertical="center" wrapText="1"/>
    </xf>
    <xf numFmtId="0" fontId="3" fillId="2" borderId="28" xfId="0" applyNumberFormat="1" applyFont="1" applyFill="1" applyBorder="1" applyAlignment="1" applyProtection="1">
      <alignment horizontal="center" vertical="center" wrapText="1"/>
    </xf>
    <xf numFmtId="166" fontId="3" fillId="3" borderId="20" xfId="0" applyNumberFormat="1" applyFont="1" applyFill="1" applyBorder="1" applyAlignment="1" applyProtection="1">
      <alignment horizontal="right" vertical="center" wrapText="1"/>
    </xf>
    <xf numFmtId="166" fontId="3" fillId="3" borderId="21" xfId="0" applyNumberFormat="1" applyFont="1" applyFill="1" applyBorder="1" applyAlignment="1" applyProtection="1">
      <alignment horizontal="right" vertical="center" wrapText="1"/>
    </xf>
    <xf numFmtId="166" fontId="3" fillId="3" borderId="28" xfId="0" applyNumberFormat="1" applyFont="1" applyFill="1" applyBorder="1" applyAlignment="1" applyProtection="1">
      <alignment horizontal="right" vertical="center" wrapText="1"/>
    </xf>
    <xf numFmtId="167" fontId="3" fillId="3" borderId="20" xfId="0" applyNumberFormat="1" applyFont="1" applyFill="1" applyBorder="1" applyAlignment="1" applyProtection="1">
      <alignment horizontal="right" vertical="center" wrapText="1"/>
    </xf>
    <xf numFmtId="167" fontId="3" fillId="3" borderId="21" xfId="0" applyNumberFormat="1" applyFont="1" applyFill="1" applyBorder="1" applyAlignment="1" applyProtection="1">
      <alignment horizontal="right" vertical="center" wrapText="1"/>
    </xf>
    <xf numFmtId="167" fontId="3" fillId="3" borderId="28" xfId="0" applyNumberFormat="1" applyFont="1" applyFill="1" applyBorder="1" applyAlignment="1" applyProtection="1">
      <alignment horizontal="right" vertical="center" wrapText="1"/>
    </xf>
  </cellXfs>
  <cellStyles count="1">
    <cellStyle name="Normal" xfId="0" builtinId="0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selection activeCell="D26" sqref="D26"/>
    </sheetView>
  </sheetViews>
  <sheetFormatPr defaultRowHeight="12.6"/>
  <cols>
    <col min="1" max="6" width="6.29" customWidth="1"/>
    <col min="7" max="7" width="11.43" customWidth="1"/>
    <col min="8" max="9" width="6.29" customWidth="1"/>
    <col min="10" max="19" width="5.43" customWidth="1"/>
    <col min="20" max="20" width="5.43" customWidth="1"/>
    <col min="21" max="21" width="5.43" customWidth="1"/>
    <col min="22" max="22" width="5.43" customWidth="1"/>
    <col min="23" max="23" width="5.43" customWidth="1"/>
    <col min="24" max="24" width="5.43" customWidth="1"/>
    <col min="25" max="25" width="5.43" customWidth="1"/>
    <col min="26" max="26" width="10.71" customWidth="1"/>
  </cols>
  <sheetData>
    <row r="2">
      <c r="A2" s="1" t="s">
        <v>0</v>
      </c>
      <c r="B2" s="2"/>
      <c r="C2" s="2"/>
      <c r="D2" s="2"/>
      <c r="E2" s="2"/>
      <c r="F2" s="3"/>
      <c r="G2" s="4" t="s">
        <v>1</v>
      </c>
      <c r="H2" s="5" t="s">
        <v>2</v>
      </c>
      <c r="I2" s="6"/>
      <c r="J2" s="1" t="s">
        <v>3</v>
      </c>
      <c r="K2" s="3"/>
      <c r="L2" s="1" t="s">
        <v>4</v>
      </c>
      <c r="M2" s="3"/>
      <c r="N2" s="1" t="s">
        <v>5</v>
      </c>
      <c r="O2" s="3"/>
      <c r="P2" s="1" t="s">
        <v>6</v>
      </c>
      <c r="Q2" s="3"/>
      <c r="R2" s="1" t="s">
        <v>7</v>
      </c>
      <c r="S2" s="3"/>
      <c r="T2" s="1" t="s">
        <v>8</v>
      </c>
      <c r="U2" s="2"/>
      <c r="V2" s="7" t="s">
        <v>9</v>
      </c>
      <c r="W2" s="7"/>
      <c r="X2" s="7" t="s">
        <v>10</v>
      </c>
      <c r="Y2" s="7"/>
      <c r="Z2" s="8" t="s">
        <v>11</v>
      </c>
    </row>
    <row r="3">
      <c r="A3" s="9"/>
      <c r="B3" s="10"/>
      <c r="C3" s="10"/>
      <c r="D3" s="10"/>
      <c r="E3" s="10"/>
      <c r="F3" s="11"/>
      <c r="G3" s="12"/>
      <c r="H3" s="13" t="s">
        <v>12</v>
      </c>
      <c r="I3" s="13" t="s">
        <v>13</v>
      </c>
      <c r="J3" s="9"/>
      <c r="K3" s="11"/>
      <c r="L3" s="9"/>
      <c r="M3" s="11"/>
      <c r="N3" s="9"/>
      <c r="O3" s="11"/>
      <c r="P3" s="9"/>
      <c r="Q3" s="11"/>
      <c r="R3" s="9"/>
      <c r="S3" s="11"/>
      <c r="T3" s="9"/>
      <c r="U3" s="10"/>
      <c r="V3" s="7"/>
      <c r="W3" s="7"/>
      <c r="X3" s="7"/>
      <c r="Y3" s="7"/>
      <c r="Z3" s="14"/>
    </row>
    <row r="4">
      <c r="A4" s="15" t="s">
        <v>14</v>
      </c>
      <c r="B4" s="16"/>
      <c r="C4" s="16"/>
      <c r="D4" s="16"/>
      <c r="E4" s="16"/>
      <c r="F4" s="16"/>
      <c r="G4" s="16"/>
      <c r="H4" s="16"/>
      <c r="I4" s="17"/>
      <c r="J4" s="18">
        <v>8405714.1999999993</v>
      </c>
      <c r="K4" s="19"/>
      <c r="L4" s="20">
        <v>8373714.2000000002</v>
      </c>
      <c r="M4" s="21"/>
      <c r="N4" s="22" t="s">
        <v>15</v>
      </c>
      <c r="O4" s="19"/>
      <c r="P4" s="22" t="s">
        <v>15</v>
      </c>
      <c r="Q4" s="19"/>
      <c r="R4" s="22" t="s">
        <v>16</v>
      </c>
      <c r="S4" s="19"/>
      <c r="T4" s="22" t="s">
        <v>17</v>
      </c>
      <c r="U4" s="19"/>
      <c r="V4" s="23" t="s">
        <v>17</v>
      </c>
      <c r="W4" s="24"/>
      <c r="X4" s="23" t="s">
        <v>17</v>
      </c>
      <c r="Y4" s="24"/>
      <c r="Z4" s="25">
        <v>8405714.1999999993</v>
      </c>
    </row>
    <row r="5">
      <c r="A5" s="15" t="s">
        <v>18</v>
      </c>
      <c r="B5" s="16"/>
      <c r="C5" s="16"/>
      <c r="D5" s="16"/>
      <c r="E5" s="16"/>
      <c r="F5" s="16"/>
      <c r="G5" s="16"/>
      <c r="H5" s="16"/>
      <c r="I5" s="17"/>
      <c r="J5" s="22" t="s">
        <v>19</v>
      </c>
      <c r="K5" s="19"/>
      <c r="L5" s="26">
        <v>28000</v>
      </c>
      <c r="M5" s="27"/>
      <c r="N5" s="22" t="s">
        <v>15</v>
      </c>
      <c r="O5" s="19"/>
      <c r="P5" s="22" t="s">
        <v>15</v>
      </c>
      <c r="Q5" s="19"/>
      <c r="R5" s="22" t="s">
        <v>16</v>
      </c>
      <c r="S5" s="19"/>
      <c r="T5" s="22" t="s">
        <v>17</v>
      </c>
      <c r="U5" s="19"/>
      <c r="V5" s="22" t="s">
        <v>17</v>
      </c>
      <c r="W5" s="19"/>
      <c r="X5" s="22" t="s">
        <v>17</v>
      </c>
      <c r="Y5" s="19"/>
      <c r="Z5" s="28" t="s">
        <v>19</v>
      </c>
    </row>
    <row r="6">
      <c r="A6" s="15" t="s">
        <v>20</v>
      </c>
      <c r="B6" s="16"/>
      <c r="C6" s="16"/>
      <c r="D6" s="16"/>
      <c r="E6" s="16"/>
      <c r="F6" s="16"/>
      <c r="G6" s="16"/>
      <c r="H6" s="16"/>
      <c r="I6" s="17"/>
      <c r="J6" s="18">
        <v>8345714.2000000002</v>
      </c>
      <c r="K6" s="19"/>
      <c r="L6" s="18">
        <v>8345714.2000000002</v>
      </c>
      <c r="M6" s="19"/>
      <c r="N6" s="22" t="s">
        <v>17</v>
      </c>
      <c r="O6" s="19"/>
      <c r="P6" s="22" t="s">
        <v>17</v>
      </c>
      <c r="Q6" s="19"/>
      <c r="R6" s="22" t="s">
        <v>17</v>
      </c>
      <c r="S6" s="19"/>
      <c r="T6" s="22" t="s">
        <v>17</v>
      </c>
      <c r="U6" s="19"/>
      <c r="V6" s="22" t="s">
        <v>17</v>
      </c>
      <c r="W6" s="19"/>
      <c r="X6" s="22" t="s">
        <v>17</v>
      </c>
      <c r="Y6" s="19"/>
      <c r="Z6" s="29">
        <v>8345714.2000000002</v>
      </c>
    </row>
    <row r="7">
      <c r="A7" s="30" t="s">
        <v>21</v>
      </c>
      <c r="B7" s="31"/>
      <c r="C7" s="31"/>
      <c r="D7" s="31"/>
      <c r="E7" s="31"/>
      <c r="F7" s="31"/>
      <c r="G7" s="31"/>
      <c r="H7" s="31"/>
      <c r="I7" s="32"/>
      <c r="J7" s="33" t="s">
        <v>19</v>
      </c>
      <c r="K7" s="34"/>
      <c r="L7" s="35">
        <v>28000</v>
      </c>
      <c r="M7" s="34"/>
      <c r="N7" s="33" t="s">
        <v>15</v>
      </c>
      <c r="O7" s="34"/>
      <c r="P7" s="33" t="s">
        <v>15</v>
      </c>
      <c r="Q7" s="34"/>
      <c r="R7" s="33" t="s">
        <v>16</v>
      </c>
      <c r="S7" s="34"/>
      <c r="T7" s="33" t="s">
        <v>17</v>
      </c>
      <c r="U7" s="34"/>
      <c r="V7" s="33" t="s">
        <v>17</v>
      </c>
      <c r="W7" s="34"/>
      <c r="X7" s="33" t="s">
        <v>17</v>
      </c>
      <c r="Y7" s="34"/>
      <c r="Z7" s="36" t="s">
        <v>19</v>
      </c>
    </row>
    <row r="8" ht="33" customHeight="1">
      <c r="A8" s="37"/>
      <c r="B8" s="38"/>
      <c r="C8" s="38"/>
      <c r="D8" s="38"/>
      <c r="E8" s="38"/>
      <c r="F8" s="38"/>
      <c r="G8" s="38"/>
      <c r="H8" s="38"/>
      <c r="I8" s="39"/>
    </row>
    <row r="9">
      <c r="A9" s="15" t="s">
        <v>18</v>
      </c>
      <c r="B9" s="16"/>
      <c r="C9" s="16"/>
      <c r="D9" s="16"/>
      <c r="E9" s="16"/>
      <c r="F9" s="16"/>
      <c r="G9" s="16"/>
      <c r="H9" s="16"/>
      <c r="I9" s="17"/>
      <c r="J9" s="22" t="s">
        <v>19</v>
      </c>
      <c r="K9" s="19"/>
      <c r="L9" s="40">
        <v>28000</v>
      </c>
      <c r="M9" s="41"/>
      <c r="N9" s="22" t="s">
        <v>15</v>
      </c>
      <c r="O9" s="19"/>
      <c r="P9" s="22" t="s">
        <v>15</v>
      </c>
      <c r="Q9" s="19"/>
      <c r="R9" s="22" t="s">
        <v>16</v>
      </c>
      <c r="S9" s="19"/>
      <c r="T9" s="22" t="s">
        <v>17</v>
      </c>
      <c r="U9" s="19"/>
      <c r="V9" s="42" t="s">
        <v>17</v>
      </c>
      <c r="W9" s="43"/>
      <c r="X9" s="42" t="s">
        <v>17</v>
      </c>
      <c r="Y9" s="43"/>
      <c r="Z9" s="28" t="s">
        <v>19</v>
      </c>
    </row>
    <row r="10">
      <c r="A10" s="44" t="s">
        <v>22</v>
      </c>
      <c r="B10" s="45"/>
      <c r="C10" s="45"/>
      <c r="D10" s="45"/>
      <c r="E10" s="45"/>
      <c r="F10" s="46"/>
      <c r="G10" s="47" t="s">
        <v>23</v>
      </c>
      <c r="H10" s="47" t="s">
        <v>24</v>
      </c>
      <c r="I10" s="47" t="s">
        <v>25</v>
      </c>
      <c r="J10" s="48" t="s">
        <v>19</v>
      </c>
      <c r="K10" s="49"/>
      <c r="L10" s="50">
        <v>28000</v>
      </c>
      <c r="M10" s="51"/>
      <c r="N10" s="48" t="s">
        <v>15</v>
      </c>
      <c r="O10" s="49"/>
      <c r="P10" s="48" t="s">
        <v>15</v>
      </c>
      <c r="Q10" s="49"/>
      <c r="R10" s="48" t="s">
        <v>16</v>
      </c>
      <c r="S10" s="49"/>
      <c r="T10" s="48" t="s">
        <v>17</v>
      </c>
      <c r="U10" s="49"/>
      <c r="V10" s="52" t="s">
        <v>17</v>
      </c>
      <c r="W10" s="53"/>
      <c r="X10" s="52" t="s">
        <v>17</v>
      </c>
      <c r="Y10" s="53"/>
      <c r="Z10" s="54" t="s">
        <v>19</v>
      </c>
    </row>
    <row r="11">
      <c r="A11" s="15" t="s">
        <v>20</v>
      </c>
      <c r="B11" s="16"/>
      <c r="C11" s="16"/>
      <c r="D11" s="16"/>
      <c r="E11" s="16"/>
      <c r="F11" s="16"/>
      <c r="G11" s="16"/>
      <c r="H11" s="16"/>
      <c r="I11" s="17"/>
      <c r="J11" s="22" t="s">
        <v>17</v>
      </c>
      <c r="K11" s="19"/>
      <c r="L11" s="22" t="s">
        <v>17</v>
      </c>
      <c r="M11" s="19"/>
      <c r="N11" s="22" t="s">
        <v>17</v>
      </c>
      <c r="O11" s="19"/>
      <c r="P11" s="22" t="s">
        <v>17</v>
      </c>
      <c r="Q11" s="19"/>
      <c r="R11" s="22" t="s">
        <v>17</v>
      </c>
      <c r="S11" s="19"/>
      <c r="T11" s="22" t="s">
        <v>17</v>
      </c>
      <c r="U11" s="19"/>
      <c r="V11" s="42" t="s">
        <v>17</v>
      </c>
      <c r="W11" s="43"/>
      <c r="X11" s="42" t="s">
        <v>17</v>
      </c>
      <c r="Y11" s="43"/>
      <c r="Z11" s="28" t="s">
        <v>17</v>
      </c>
    </row>
    <row r="12">
      <c r="A12" s="30" t="s">
        <v>26</v>
      </c>
      <c r="B12" s="31"/>
      <c r="C12" s="31"/>
      <c r="D12" s="31"/>
      <c r="E12" s="31"/>
      <c r="F12" s="31"/>
      <c r="G12" s="31"/>
      <c r="H12" s="31"/>
      <c r="I12" s="32"/>
      <c r="J12" s="33" t="s">
        <v>17</v>
      </c>
      <c r="K12" s="34"/>
      <c r="L12" s="33" t="s">
        <v>17</v>
      </c>
      <c r="M12" s="34"/>
      <c r="N12" s="33" t="s">
        <v>17</v>
      </c>
      <c r="O12" s="34"/>
      <c r="P12" s="33" t="s">
        <v>17</v>
      </c>
      <c r="Q12" s="34"/>
      <c r="R12" s="33" t="s">
        <v>17</v>
      </c>
      <c r="S12" s="34"/>
      <c r="T12" s="33" t="s">
        <v>17</v>
      </c>
      <c r="U12" s="34"/>
      <c r="V12" s="33" t="s">
        <v>17</v>
      </c>
      <c r="W12" s="34"/>
      <c r="X12" s="33" t="s">
        <v>17</v>
      </c>
      <c r="Y12" s="34"/>
      <c r="Z12" s="36" t="s">
        <v>17</v>
      </c>
    </row>
    <row r="13">
      <c r="A13" s="37"/>
      <c r="B13" s="38"/>
      <c r="C13" s="38"/>
      <c r="D13" s="38"/>
      <c r="E13" s="38"/>
      <c r="F13" s="38"/>
      <c r="G13" s="38"/>
      <c r="H13" s="38"/>
      <c r="I13" s="39"/>
    </row>
    <row r="14">
      <c r="A14" s="15" t="s">
        <v>18</v>
      </c>
      <c r="B14" s="16"/>
      <c r="C14" s="16"/>
      <c r="D14" s="16"/>
      <c r="E14" s="16"/>
      <c r="F14" s="16"/>
      <c r="G14" s="16"/>
      <c r="H14" s="16"/>
      <c r="I14" s="17"/>
      <c r="J14" s="22" t="s">
        <v>17</v>
      </c>
      <c r="K14" s="19"/>
      <c r="L14" s="22" t="s">
        <v>17</v>
      </c>
      <c r="M14" s="19"/>
      <c r="N14" s="22" t="s">
        <v>17</v>
      </c>
      <c r="O14" s="19"/>
      <c r="P14" s="22" t="s">
        <v>17</v>
      </c>
      <c r="Q14" s="19"/>
      <c r="R14" s="22" t="s">
        <v>17</v>
      </c>
      <c r="S14" s="19"/>
      <c r="T14" s="22" t="s">
        <v>17</v>
      </c>
      <c r="U14" s="19"/>
      <c r="V14" s="22" t="s">
        <v>17</v>
      </c>
      <c r="W14" s="19"/>
      <c r="X14" s="22" t="s">
        <v>17</v>
      </c>
      <c r="Y14" s="19"/>
      <c r="Z14" s="28" t="s">
        <v>17</v>
      </c>
    </row>
    <row r="15">
      <c r="A15" s="15" t="s">
        <v>20</v>
      </c>
      <c r="B15" s="16"/>
      <c r="C15" s="16"/>
      <c r="D15" s="16"/>
      <c r="E15" s="16"/>
      <c r="F15" s="16"/>
      <c r="G15" s="16"/>
      <c r="H15" s="16"/>
      <c r="I15" s="17"/>
      <c r="J15" s="55" t="s">
        <v>17</v>
      </c>
      <c r="K15" s="21"/>
      <c r="L15" s="55" t="s">
        <v>17</v>
      </c>
      <c r="M15" s="21"/>
      <c r="N15" s="55" t="s">
        <v>17</v>
      </c>
      <c r="O15" s="21"/>
      <c r="P15" s="55" t="s">
        <v>17</v>
      </c>
      <c r="Q15" s="21"/>
      <c r="R15" s="55" t="s">
        <v>17</v>
      </c>
      <c r="S15" s="21"/>
      <c r="T15" s="55" t="s">
        <v>17</v>
      </c>
      <c r="U15" s="21"/>
      <c r="V15" s="55" t="s">
        <v>17</v>
      </c>
      <c r="W15" s="21"/>
      <c r="X15" s="55" t="s">
        <v>17</v>
      </c>
      <c r="Y15" s="21"/>
      <c r="Z15" s="56" t="s">
        <v>17</v>
      </c>
    </row>
    <row r="16">
      <c r="A16" s="30" t="s">
        <v>27</v>
      </c>
      <c r="B16" s="31"/>
      <c r="C16" s="31"/>
      <c r="D16" s="31"/>
      <c r="E16" s="31"/>
      <c r="F16" s="31"/>
      <c r="G16" s="31"/>
      <c r="H16" s="31"/>
      <c r="I16" s="32"/>
      <c r="J16" s="57">
        <f>J19:K19</f>
        <v>8345714.1999999993</v>
      </c>
      <c r="K16" s="58"/>
      <c r="L16" s="57">
        <f>L19:M19</f>
        <v>8345714.1999999993</v>
      </c>
      <c r="M16" s="58"/>
      <c r="N16" s="57" t="s">
        <v>17</v>
      </c>
      <c r="O16" s="58"/>
      <c r="P16" s="57" t="s">
        <v>17</v>
      </c>
      <c r="Q16" s="58"/>
      <c r="R16" s="57" t="s">
        <v>17</v>
      </c>
      <c r="S16" s="58"/>
      <c r="T16" s="57" t="s">
        <v>17</v>
      </c>
      <c r="U16" s="58"/>
      <c r="V16" s="57" t="s">
        <v>17</v>
      </c>
      <c r="W16" s="58"/>
      <c r="X16" s="57" t="s">
        <v>17</v>
      </c>
      <c r="Y16" s="58"/>
      <c r="Z16" s="59">
        <f>Z19</f>
        <v>8345714.1999999993</v>
      </c>
    </row>
    <row r="17">
      <c r="A17" s="37"/>
      <c r="B17" s="38"/>
      <c r="C17" s="38"/>
      <c r="D17" s="38"/>
      <c r="E17" s="38"/>
      <c r="F17" s="38"/>
      <c r="G17" s="38"/>
      <c r="H17" s="38"/>
      <c r="I17" s="39"/>
    </row>
    <row r="18">
      <c r="A18" s="15" t="s">
        <v>18</v>
      </c>
      <c r="B18" s="16"/>
      <c r="C18" s="16"/>
      <c r="D18" s="16"/>
      <c r="E18" s="16"/>
      <c r="F18" s="16"/>
      <c r="G18" s="16"/>
      <c r="H18" s="16"/>
      <c r="I18" s="17"/>
      <c r="J18" s="55" t="s">
        <v>17</v>
      </c>
      <c r="K18" s="21"/>
      <c r="L18" s="55" t="s">
        <v>17</v>
      </c>
      <c r="M18" s="21"/>
      <c r="N18" s="55" t="s">
        <v>17</v>
      </c>
      <c r="O18" s="21"/>
      <c r="P18" s="55" t="s">
        <v>17</v>
      </c>
      <c r="Q18" s="21"/>
      <c r="R18" s="55" t="s">
        <v>17</v>
      </c>
      <c r="S18" s="21"/>
      <c r="T18" s="55" t="s">
        <v>17</v>
      </c>
      <c r="U18" s="21"/>
      <c r="V18" s="55" t="s">
        <v>17</v>
      </c>
      <c r="W18" s="21"/>
      <c r="X18" s="55" t="s">
        <v>17</v>
      </c>
      <c r="Y18" s="60"/>
      <c r="Z18" s="61" t="s">
        <v>17</v>
      </c>
    </row>
    <row r="19">
      <c r="A19" s="15" t="s">
        <v>20</v>
      </c>
      <c r="B19" s="16"/>
      <c r="C19" s="16"/>
      <c r="D19" s="16"/>
      <c r="E19" s="16"/>
      <c r="F19" s="16"/>
      <c r="G19" s="16"/>
      <c r="H19" s="16"/>
      <c r="I19" s="17"/>
      <c r="J19" s="62">
        <f t="shared" ref="J19:X19" si="0">J20:K20+J21:K21+J22:K22</f>
        <v>8345714.1999999993</v>
      </c>
      <c r="K19" s="63"/>
      <c r="L19" s="62">
        <f t="shared" si="0"/>
        <v>8345714.1999999993</v>
      </c>
      <c r="M19" s="63"/>
      <c r="N19" s="64">
        <f t="shared" si="0"/>
        <v>0</v>
      </c>
      <c r="O19" s="65"/>
      <c r="P19" s="64">
        <f t="shared" si="0"/>
        <v>0</v>
      </c>
      <c r="Q19" s="65"/>
      <c r="R19" s="64">
        <f t="shared" si="0"/>
        <v>0</v>
      </c>
      <c r="S19" s="65"/>
      <c r="T19" s="64">
        <f t="shared" si="0"/>
        <v>0</v>
      </c>
      <c r="U19" s="65"/>
      <c r="V19" s="64">
        <f t="shared" si="0"/>
        <v>0</v>
      </c>
      <c r="W19" s="65"/>
      <c r="X19" s="64">
        <f t="shared" si="0"/>
        <v>0</v>
      </c>
      <c r="Y19" s="66"/>
      <c r="Z19" s="67">
        <f>Z20+Z21+Z22</f>
        <v>8345714.1999999993</v>
      </c>
    </row>
    <row r="20">
      <c r="A20" s="68" t="s">
        <v>28</v>
      </c>
      <c r="B20" s="69"/>
      <c r="C20" s="69"/>
      <c r="D20" s="69"/>
      <c r="E20" s="69"/>
      <c r="F20" s="70"/>
      <c r="G20" s="47" t="s">
        <v>23</v>
      </c>
      <c r="H20" s="47" t="s">
        <v>24</v>
      </c>
      <c r="I20" s="47" t="s">
        <v>29</v>
      </c>
      <c r="J20" s="71" t="s">
        <v>30</v>
      </c>
      <c r="K20" s="72"/>
      <c r="L20" s="71" t="s">
        <v>30</v>
      </c>
      <c r="M20" s="72"/>
      <c r="N20" s="71" t="s">
        <v>17</v>
      </c>
      <c r="O20" s="72"/>
      <c r="P20" s="71" t="s">
        <v>17</v>
      </c>
      <c r="Q20" s="72"/>
      <c r="R20" s="71" t="s">
        <v>17</v>
      </c>
      <c r="S20" s="72"/>
      <c r="T20" s="71" t="s">
        <v>17</v>
      </c>
      <c r="U20" s="72"/>
      <c r="V20" s="71" t="s">
        <v>17</v>
      </c>
      <c r="W20" s="72"/>
      <c r="X20" s="71" t="s">
        <v>17</v>
      </c>
      <c r="Y20" s="72"/>
      <c r="Z20" s="73" t="s">
        <v>30</v>
      </c>
    </row>
    <row r="21">
      <c r="A21" s="74" t="s">
        <v>31</v>
      </c>
      <c r="B21" s="75"/>
      <c r="C21" s="75"/>
      <c r="D21" s="75"/>
      <c r="E21" s="75"/>
      <c r="F21" s="76"/>
      <c r="G21" s="77" t="s">
        <v>23</v>
      </c>
      <c r="H21" s="77" t="s">
        <v>24</v>
      </c>
      <c r="I21" s="77" t="s">
        <v>29</v>
      </c>
      <c r="J21" s="78">
        <v>4329340.2999999998</v>
      </c>
      <c r="K21" s="79"/>
      <c r="L21" s="78">
        <v>4329340.2999999998</v>
      </c>
      <c r="M21" s="79"/>
      <c r="N21" s="78" t="s">
        <v>17</v>
      </c>
      <c r="O21" s="79"/>
      <c r="P21" s="78" t="s">
        <v>17</v>
      </c>
      <c r="Q21" s="79"/>
      <c r="R21" s="78" t="s">
        <v>17</v>
      </c>
      <c r="S21" s="79"/>
      <c r="T21" s="78" t="s">
        <v>17</v>
      </c>
      <c r="U21" s="79"/>
      <c r="V21" s="78" t="s">
        <v>17</v>
      </c>
      <c r="W21" s="79"/>
      <c r="X21" s="78" t="s">
        <v>17</v>
      </c>
      <c r="Y21" s="79"/>
      <c r="Z21" s="80">
        <v>4329340.2999999998</v>
      </c>
    </row>
    <row r="22">
      <c r="A22" s="74" t="s">
        <v>32</v>
      </c>
      <c r="B22" s="75"/>
      <c r="C22" s="75"/>
      <c r="D22" s="75"/>
      <c r="E22" s="75"/>
      <c r="F22" s="76"/>
      <c r="G22" s="77" t="s">
        <v>23</v>
      </c>
      <c r="H22" s="77" t="s">
        <v>24</v>
      </c>
      <c r="I22" s="77" t="s">
        <v>29</v>
      </c>
      <c r="J22" s="81">
        <v>337038</v>
      </c>
      <c r="K22" s="82"/>
      <c r="L22" s="81">
        <v>337038</v>
      </c>
      <c r="M22" s="82"/>
      <c r="N22" s="78" t="s">
        <v>17</v>
      </c>
      <c r="O22" s="79"/>
      <c r="P22" s="78" t="s">
        <v>17</v>
      </c>
      <c r="Q22" s="79"/>
      <c r="R22" s="78" t="s">
        <v>17</v>
      </c>
      <c r="S22" s="79"/>
      <c r="T22" s="78" t="s">
        <v>17</v>
      </c>
      <c r="U22" s="79"/>
      <c r="V22" s="78" t="s">
        <v>17</v>
      </c>
      <c r="W22" s="79"/>
      <c r="X22" s="78" t="s">
        <v>17</v>
      </c>
      <c r="Y22" s="79"/>
      <c r="Z22" s="83">
        <v>337038</v>
      </c>
    </row>
  </sheetData>
  <mergeCells count="156">
    <mergeCell ref="X21:Y21"/>
    <mergeCell ref="X16:Y16"/>
    <mergeCell ref="V18:W18"/>
    <mergeCell ref="X18:Y18"/>
    <mergeCell ref="V20:W20"/>
    <mergeCell ref="X20:Y20"/>
    <mergeCell ref="V16:W16"/>
    <mergeCell ref="V21:W21"/>
    <mergeCell ref="R16:S16"/>
    <mergeCell ref="T16:U16"/>
    <mergeCell ref="V2:W3"/>
    <mergeCell ref="X2:Y3"/>
    <mergeCell ref="Z2:Z3"/>
    <mergeCell ref="X6:Y6"/>
    <mergeCell ref="V7:W7"/>
    <mergeCell ref="X7:Y7"/>
    <mergeCell ref="V4:W4"/>
    <mergeCell ref="X4:Y4"/>
    <mergeCell ref="V5:W5"/>
    <mergeCell ref="X5:Y5"/>
    <mergeCell ref="V6:W6"/>
    <mergeCell ref="V9:W9"/>
    <mergeCell ref="X11:Y11"/>
    <mergeCell ref="V12:W12"/>
    <mergeCell ref="X12:Y12"/>
    <mergeCell ref="V14:W14"/>
    <mergeCell ref="X14:Y14"/>
    <mergeCell ref="V15:W15"/>
    <mergeCell ref="X15:Y15"/>
    <mergeCell ref="X9:Y9"/>
    <mergeCell ref="V10:W10"/>
    <mergeCell ref="X10:Y10"/>
    <mergeCell ref="V11:W11"/>
    <mergeCell ref="T21:U21"/>
    <mergeCell ref="R21:S21"/>
    <mergeCell ref="N21:O21"/>
    <mergeCell ref="P21:Q21"/>
    <mergeCell ref="T20:U20"/>
    <mergeCell ref="N20:O20"/>
    <mergeCell ref="P20:Q20"/>
    <mergeCell ref="R20:S20"/>
    <mergeCell ref="N18:O18"/>
    <mergeCell ref="P18:Q18"/>
    <mergeCell ref="R18:S18"/>
    <mergeCell ref="T18:U18"/>
    <mergeCell ref="J21:K21"/>
    <mergeCell ref="L21:M21"/>
    <mergeCell ref="A20:F20"/>
    <mergeCell ref="J20:K20"/>
    <mergeCell ref="L20:M20"/>
    <mergeCell ref="A19:I19"/>
    <mergeCell ref="J19:K19"/>
    <mergeCell ref="A18:I18"/>
    <mergeCell ref="J18:K18"/>
    <mergeCell ref="L18:M18"/>
    <mergeCell ref="A16:I17"/>
    <mergeCell ref="A15:I15"/>
    <mergeCell ref="J16:K16"/>
    <mergeCell ref="L16:M16"/>
    <mergeCell ref="J15:K15"/>
    <mergeCell ref="L15:M15"/>
    <mergeCell ref="A14:I14"/>
    <mergeCell ref="J14:K14"/>
    <mergeCell ref="L14:M14"/>
    <mergeCell ref="N16:O16"/>
    <mergeCell ref="P16:Q16"/>
    <mergeCell ref="N15:O15"/>
    <mergeCell ref="P15:Q15"/>
    <mergeCell ref="R15:S15"/>
    <mergeCell ref="N14:O14"/>
    <mergeCell ref="P14:Q14"/>
    <mergeCell ref="N12:O12"/>
    <mergeCell ref="P12:Q12"/>
    <mergeCell ref="N11:O11"/>
    <mergeCell ref="P11:Q11"/>
    <mergeCell ref="N10:O10"/>
    <mergeCell ref="P10:Q10"/>
    <mergeCell ref="T15:U15"/>
    <mergeCell ref="T14:U14"/>
    <mergeCell ref="T11:U11"/>
    <mergeCell ref="T12:U12"/>
    <mergeCell ref="T9:U9"/>
    <mergeCell ref="T10:U10"/>
    <mergeCell ref="T6:U6"/>
    <mergeCell ref="T7:U7"/>
    <mergeCell ref="T4:U4"/>
    <mergeCell ref="T5:U5"/>
    <mergeCell ref="T2:U3"/>
    <mergeCell ref="A12:I13"/>
    <mergeCell ref="A10:F10"/>
    <mergeCell ref="J12:K12"/>
    <mergeCell ref="L12:M12"/>
    <mergeCell ref="A11:I11"/>
    <mergeCell ref="J11:K11"/>
    <mergeCell ref="L11:M11"/>
    <mergeCell ref="J10:K10"/>
    <mergeCell ref="L10:M10"/>
    <mergeCell ref="A9:I9"/>
    <mergeCell ref="J9:K9"/>
    <mergeCell ref="L9:M9"/>
    <mergeCell ref="N7:O7"/>
    <mergeCell ref="N9:O9"/>
    <mergeCell ref="P9:Q9"/>
    <mergeCell ref="P7:Q7"/>
    <mergeCell ref="N6:O6"/>
    <mergeCell ref="P6:Q6"/>
    <mergeCell ref="N5:O5"/>
    <mergeCell ref="P5:Q5"/>
    <mergeCell ref="N2:O3"/>
    <mergeCell ref="P2:Q3"/>
    <mergeCell ref="N4:O4"/>
    <mergeCell ref="P4:Q4"/>
    <mergeCell ref="A7:I8"/>
    <mergeCell ref="A6:I6"/>
    <mergeCell ref="J7:K7"/>
    <mergeCell ref="L7:M7"/>
    <mergeCell ref="J6:K6"/>
    <mergeCell ref="L6:M6"/>
    <mergeCell ref="A5:I5"/>
    <mergeCell ref="J5:K5"/>
    <mergeCell ref="L5:M5"/>
    <mergeCell ref="A4:I4"/>
    <mergeCell ref="J4:K4"/>
    <mergeCell ref="L4:M4"/>
    <mergeCell ref="R4:S4"/>
    <mergeCell ref="R11:S11"/>
    <mergeCell ref="R14:S14"/>
    <mergeCell ref="R12:S12"/>
    <mergeCell ref="R9:S9"/>
    <mergeCell ref="R10:S10"/>
    <mergeCell ref="R6:S6"/>
    <mergeCell ref="R7:S7"/>
    <mergeCell ref="R5:S5"/>
    <mergeCell ref="R2:S3"/>
    <mergeCell ref="H2:I2"/>
    <mergeCell ref="A2:F3"/>
    <mergeCell ref="G2:G3"/>
    <mergeCell ref="J2:K3"/>
    <mergeCell ref="L2:M3"/>
    <mergeCell ref="A21:F21"/>
    <mergeCell ref="X22:Y22"/>
    <mergeCell ref="V22:W22"/>
    <mergeCell ref="T22:U22"/>
    <mergeCell ref="R22:S22"/>
    <mergeCell ref="P22:Q22"/>
    <mergeCell ref="J22:K22"/>
    <mergeCell ref="N22:O22"/>
    <mergeCell ref="L22:M22"/>
    <mergeCell ref="A22:F22"/>
    <mergeCell ref="L19:M19"/>
    <mergeCell ref="N19:O19"/>
    <mergeCell ref="P19:Q19"/>
    <mergeCell ref="R19:S19"/>
    <mergeCell ref="T19:U19"/>
    <mergeCell ref="V19:W19"/>
    <mergeCell ref="X19:Y19"/>
  </mergeCells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>
  <AppVersion>14.0300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Aleksandra Rucińska</cp:lastModifiedBy>
  <dcterms:modified xsi:type="dcterms:W3CDTF">2026-05-26T12:16:29Z</dcterms:modified>
</cp:coreProperties>
</file>